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24226"/>
  <xr:revisionPtr revIDLastSave="0" documentId="13_ncr:1_{6105D981-B743-4C03-9ABF-7312C51BC9B6}" xr6:coauthVersionLast="36" xr6:coauthVersionMax="36" xr10:uidLastSave="{00000000-0000-0000-0000-000000000000}"/>
  <bookViews>
    <workbookView xWindow="0" yWindow="0" windowWidth="23040" windowHeight="8604" tabRatio="843" firstSheet="1" activeTab="1" xr2:uid="{00000000-000D-0000-FFFF-FFFF00000000}"/>
  </bookViews>
  <sheets>
    <sheet name="イー①" sheetId="20" state="hidden" r:id="rId1"/>
    <sheet name="イー②" sheetId="21" r:id="rId2"/>
  </sheets>
  <definedNames>
    <definedName name="_xlnm.Print_Area" localSheetId="0">イー①!$A$1:$AE$38</definedName>
    <definedName name="_xlnm.Print_Area" localSheetId="1">イー②!$A$1:$AE$59</definedName>
  </definedNames>
  <calcPr calcId="191029"/>
</workbook>
</file>

<file path=xl/calcChain.xml><?xml version="1.0" encoding="utf-8"?>
<calcChain xmlns="http://schemas.openxmlformats.org/spreadsheetml/2006/main">
  <c r="X24" i="21" l="1"/>
  <c r="E44" i="21" s="1"/>
  <c r="X22" i="21"/>
  <c r="X18" i="21"/>
  <c r="H41" i="21" s="1"/>
  <c r="X16" i="21"/>
  <c r="C28" i="21" s="1"/>
  <c r="X19" i="20"/>
  <c r="E25" i="20" s="1"/>
  <c r="X15" i="20"/>
  <c r="H22" i="20" s="1"/>
  <c r="C31" i="21" l="1"/>
  <c r="B22" i="20"/>
  <c r="Q23" i="20" s="1"/>
  <c r="B41" i="21"/>
  <c r="Q42" i="21" s="1"/>
  <c r="I38" i="21"/>
  <c r="AB24" i="21"/>
  <c r="AB22" i="21"/>
  <c r="AB18" i="21"/>
  <c r="AB16" i="21"/>
  <c r="I44" i="21"/>
  <c r="L41" i="21"/>
  <c r="F41" i="21"/>
  <c r="L35" i="21"/>
  <c r="F35" i="21"/>
  <c r="G31" i="21"/>
  <c r="G28" i="21"/>
  <c r="V24" i="21"/>
  <c r="Q24" i="21"/>
  <c r="L24" i="21"/>
  <c r="L22" i="21"/>
  <c r="Q22" i="21"/>
  <c r="V22" i="21"/>
  <c r="V18" i="21"/>
  <c r="Q18" i="21"/>
  <c r="L18" i="21"/>
  <c r="V16" i="21"/>
  <c r="Q16" i="21"/>
  <c r="S11" i="21"/>
  <c r="L11" i="21"/>
  <c r="S10" i="21"/>
  <c r="S9" i="21"/>
  <c r="S8" i="21"/>
  <c r="AJ18" i="20"/>
  <c r="I25" i="20"/>
  <c r="F22" i="20"/>
  <c r="L22" i="20"/>
  <c r="L19" i="20"/>
  <c r="V19" i="20"/>
  <c r="Q19" i="20"/>
  <c r="V15" i="20"/>
  <c r="Q15" i="20"/>
  <c r="AB19" i="20"/>
  <c r="AB15" i="20"/>
  <c r="L11" i="20"/>
  <c r="T9" i="20" l="1"/>
  <c r="T8" i="20"/>
  <c r="T7" i="20"/>
  <c r="T11" i="20" s="1"/>
  <c r="T10" i="20"/>
  <c r="T9" i="21"/>
  <c r="T10" i="21"/>
  <c r="T8" i="21"/>
  <c r="T7" i="21"/>
  <c r="T11" i="21" s="1"/>
  <c r="M29" i="21"/>
  <c r="B18" i="20" l="1"/>
  <c r="S18" i="20"/>
  <c r="N18" i="20"/>
  <c r="I18" i="20"/>
  <c r="H35" i="21" l="1"/>
  <c r="B35" i="21"/>
  <c r="E38" i="21" l="1"/>
  <c r="Q36" i="21" s="1"/>
</calcChain>
</file>

<file path=xl/sharedStrings.xml><?xml version="1.0" encoding="utf-8"?>
<sst xmlns="http://schemas.openxmlformats.org/spreadsheetml/2006/main" count="150" uniqueCount="45">
  <si>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</si>
  <si>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</si>
  <si>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</si>
  <si>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</si>
  <si>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</si>
  <si>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</si>
  <si>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</si>
  <si>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</si>
  <si>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</si>
  <si>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</si>
  <si>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r>
      <t>・前年同期３か月間の企業全体の売上高等</t>
    </r>
    <r>
      <rPr>
        <b/>
        <sz val="11"/>
        <color rgb="FF0000CC"/>
        <rFont val="ＭＳ Ｐゴシック"/>
        <family val="3"/>
        <charset val="128"/>
        <scheme val="minor"/>
      </rPr>
      <t>［実績］</t>
    </r>
    <rPh sb="3" eb="5">
      <t>ドウキ</t>
    </rPh>
    <phoneticPr fontId="1"/>
  </si>
  <si>
    <t>指定業種の
売上高</t>
    <rPh sb="0" eb="2">
      <t>シテイ</t>
    </rPh>
    <rPh sb="2" eb="4">
      <t>ギョウシュ</t>
    </rPh>
    <rPh sb="6" eb="9">
      <t>ウリアゲダカ</t>
    </rPh>
    <phoneticPr fontId="1"/>
  </si>
  <si>
    <t>全体の売上高</t>
    <rPh sb="0" eb="2">
      <t>ゼンタイ</t>
    </rPh>
    <rPh sb="3" eb="6">
      <t>ウリアゲダカ</t>
    </rPh>
    <phoneticPr fontId="1"/>
  </si>
  <si>
    <r>
      <t>・最近３か月間の企業全体の売上高</t>
    </r>
    <r>
      <rPr>
        <b/>
        <sz val="11"/>
        <color rgb="FF0000CC"/>
        <rFont val="ＭＳ Ｐゴシック"/>
        <family val="3"/>
        <charset val="128"/>
        <scheme val="minor"/>
      </rPr>
      <t>［実績］</t>
    </r>
    <rPh sb="1" eb="3">
      <t>サイキン</t>
    </rPh>
    <rPh sb="8" eb="10">
      <t>キギョウ</t>
    </rPh>
    <rPh sb="10" eb="12">
      <t>ゼンタイ</t>
    </rPh>
    <rPh sb="13" eb="15">
      <t>ウリアゲ</t>
    </rPh>
    <rPh sb="15" eb="16">
      <t>ダカ</t>
    </rPh>
    <rPh sb="17" eb="19">
      <t>ジッセキ</t>
    </rPh>
    <phoneticPr fontId="1"/>
  </si>
  <si>
    <t>・売上高の減少率</t>
    <rPh sb="1" eb="4">
      <t>ウリアゲダカ</t>
    </rPh>
    <rPh sb="5" eb="8">
      <t>ゲンショウリツ</t>
    </rPh>
    <phoneticPr fontId="1"/>
  </si>
  <si>
    <r>
      <t>・最近３か月間の業種別売上高</t>
    </r>
    <r>
      <rPr>
        <b/>
        <sz val="11"/>
        <color rgb="FF0000CC"/>
        <rFont val="ＭＳ Ｐゴシック"/>
        <family val="3"/>
        <charset val="128"/>
        <scheme val="minor"/>
      </rPr>
      <t>［実績］</t>
    </r>
    <rPh sb="1" eb="3">
      <t>サイキン</t>
    </rPh>
    <rPh sb="8" eb="11">
      <t>ギョウシュベツ</t>
    </rPh>
    <rPh sb="11" eb="13">
      <t>ウリアゲ</t>
    </rPh>
    <rPh sb="13" eb="14">
      <t>ダカ</t>
    </rPh>
    <phoneticPr fontId="1"/>
  </si>
  <si>
    <r>
      <t>・前年同期３か月間の業種別売上高</t>
    </r>
    <r>
      <rPr>
        <b/>
        <sz val="11"/>
        <color rgb="FF0000CC"/>
        <rFont val="ＭＳ Ｐゴシック"/>
        <family val="3"/>
        <charset val="128"/>
        <scheme val="minor"/>
      </rPr>
      <t>［実績］</t>
    </r>
    <rPh sb="3" eb="5">
      <t>ドウキ</t>
    </rPh>
    <phoneticPr fontId="1"/>
  </si>
  <si>
    <t>指定業種の
売上高</t>
    <rPh sb="0" eb="2">
      <t>シテイ</t>
    </rPh>
    <rPh sb="2" eb="3">
      <t>ギョウ</t>
    </rPh>
    <rPh sb="3" eb="4">
      <t>シュ</t>
    </rPh>
    <rPh sb="6" eb="9">
      <t>ウリアゲダカ</t>
    </rPh>
    <phoneticPr fontId="1"/>
  </si>
  <si>
    <t>・指定業種の売上高の減少率</t>
    <rPh sb="1" eb="3">
      <t>シテイ</t>
    </rPh>
    <rPh sb="4" eb="5">
      <t>シュ</t>
    </rPh>
    <phoneticPr fontId="1"/>
  </si>
  <si>
    <t>・全体の売上高の減少率</t>
    <rPh sb="1" eb="3">
      <t>ゼンタイ</t>
    </rPh>
    <phoneticPr fontId="1"/>
  </si>
  <si>
    <t>・最近3か月間における企業全体の売上高に占める指定業種の売上高の割合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</si>
  <si>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業</t>
    <rPh sb="0" eb="1">
      <t>ギョウ</t>
    </rPh>
    <phoneticPr fontId="1"/>
  </si>
  <si>
    <t>％</t>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</si>
  <si>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</si>
  <si>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</si>
  <si>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</si>
  <si>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・事業が属する業種毎の最近１年間の売上高</t>
    <rPh sb="1" eb="3">
      <t>ジギョウ</t>
    </rPh>
    <rPh sb="4" eb="5">
      <t>ゾク</t>
    </rPh>
    <rPh sb="7" eb="9">
      <t>ギョウシュ</t>
    </rPh>
    <rPh sb="9" eb="10">
      <t>ゴト</t>
    </rPh>
    <rPh sb="11" eb="13">
      <t>サイキン</t>
    </rPh>
    <rPh sb="14" eb="16">
      <t>ネンカン</t>
    </rPh>
    <rPh sb="17" eb="20">
      <t>ウリアゲダカ</t>
    </rPh>
    <phoneticPr fontId="1"/>
  </si>
  <si>
    <t>企業全体の売上高</t>
    <rPh sb="0" eb="2">
      <t>キギョウ</t>
    </rPh>
    <rPh sb="2" eb="4">
      <t>ゼンタイ</t>
    </rPh>
    <rPh sb="5" eb="7">
      <t>ウリアゲ</t>
    </rPh>
    <rPh sb="7" eb="8">
      <t>ダカ</t>
    </rPh>
    <phoneticPr fontId="1"/>
  </si>
  <si>
    <t>円</t>
    <rPh sb="0" eb="1">
      <t>エン</t>
    </rPh>
    <phoneticPr fontId="1"/>
  </si>
  <si>
    <t>中小企業信用保険法第2条第5項第5号　認定申請書イ－①の添付書類</t>
    <rPh sb="19" eb="24">
      <t>ニンテイシンセイショ</t>
    </rPh>
    <rPh sb="28" eb="32">
      <t>テンプショルイ</t>
    </rPh>
    <phoneticPr fontId="1"/>
  </si>
  <si>
    <t>単位</t>
    <rPh sb="0" eb="2">
      <t>タンイ</t>
    </rPh>
    <phoneticPr fontId="1"/>
  </si>
  <si>
    <r>
      <rPr>
        <b/>
        <sz val="10"/>
        <color rgb="FFFF0000"/>
        <rFont val="ＭＳ Ｐゴシック"/>
        <family val="3"/>
        <charset val="128"/>
        <scheme val="minor"/>
      </rPr>
      <t>千</t>
    </r>
    <r>
      <rPr>
        <sz val="10"/>
        <color theme="1"/>
        <rFont val="ＭＳ Ｐゴシック"/>
        <family val="3"/>
        <charset val="128"/>
        <scheme val="minor"/>
      </rPr>
      <t>円</t>
    </r>
    <rPh sb="0" eb="2">
      <t>センエン</t>
    </rPh>
    <phoneticPr fontId="1"/>
  </si>
  <si>
    <r>
      <t xml:space="preserve">←千円単位の場合は、
　 </t>
    </r>
    <r>
      <rPr>
        <b/>
        <sz val="10"/>
        <color rgb="FFFF0000"/>
        <rFont val="ＭＳ Ｐゴシック"/>
        <family val="3"/>
        <charset val="128"/>
        <scheme val="minor"/>
      </rPr>
      <t>「千」</t>
    </r>
    <r>
      <rPr>
        <sz val="10"/>
        <color rgb="FFFF0000"/>
        <rFont val="ＭＳ Ｐゴシック"/>
        <family val="3"/>
        <charset val="128"/>
        <scheme val="minor"/>
      </rPr>
      <t>を追加</t>
    </r>
    <rPh sb="1" eb="5">
      <t>センエンタンイ</t>
    </rPh>
    <rPh sb="6" eb="8">
      <t>バアイ</t>
    </rPh>
    <rPh sb="14" eb="15">
      <t>セン</t>
    </rPh>
    <rPh sb="17" eb="19">
      <t>ツイカ</t>
    </rPh>
    <phoneticPr fontId="1"/>
  </si>
  <si>
    <t>令和６年１２月版</t>
    <phoneticPr fontId="1"/>
  </si>
  <si>
    <t>中小企業信用保険法第2条第5項第5号　認定申請書イ－②の添付書類</t>
    <rPh sb="19" eb="24">
      <t>ニンテイシンセイショ</t>
    </rPh>
    <rPh sb="28" eb="32">
      <t>テンプショルイ</t>
    </rPh>
    <phoneticPr fontId="1"/>
  </si>
  <si>
    <t>住所</t>
    <rPh sb="0" eb="2">
      <t>ジュウショ</t>
    </rPh>
    <phoneticPr fontId="1"/>
  </si>
  <si>
    <t>氏名</t>
    <rPh sb="0" eb="2">
      <t>シメイ</t>
    </rPh>
    <phoneticPr fontId="1"/>
  </si>
  <si>
    <t>（申請者）　</t>
    <rPh sb="1" eb="4">
      <t>シンセイシャ</t>
    </rPh>
    <phoneticPr fontId="1"/>
  </si>
  <si>
    <t>令和</t>
    <rPh sb="0" eb="2">
      <t>レイワ</t>
    </rPh>
    <phoneticPr fontId="1"/>
  </si>
  <si>
    <t>年</t>
    <rPh sb="0" eb="1">
      <t>ネン</t>
    </rPh>
    <phoneticPr fontId="1"/>
  </si>
  <si>
    <t>月</t>
    <rPh sb="0" eb="1">
      <t>ガツ</t>
    </rPh>
    <phoneticPr fontId="1"/>
  </si>
  <si>
    <t>日</t>
    <rPh sb="0" eb="1">
      <t>ニチ</t>
    </rPh>
    <phoneticPr fontId="1"/>
  </si>
  <si>
    <t>（名称及び代表者氏名）</t>
    <rPh sb="1" eb="3">
      <t>メイショウ</t>
    </rPh>
    <rPh sb="3" eb="4">
      <t>オヨ</t>
    </rPh>
    <rPh sb="5" eb="8">
      <t>ダイヒョウシャ</t>
    </rPh>
    <rPh sb="8" eb="10">
      <t>シメイ</t>
    </rPh>
    <phoneticPr fontId="1"/>
  </si>
  <si>
    <t>上記の内容について、事実に総意ありません</t>
    <rPh sb="0" eb="2">
      <t>ジョウキ</t>
    </rPh>
    <rPh sb="3" eb="5">
      <t>ナイヨウ</t>
    </rPh>
    <rPh sb="10" eb="12">
      <t>ジジツ</t>
    </rPh>
    <rPh sb="13" eb="15">
      <t>ソウイ</t>
    </rPh>
    <phoneticPr fontId="1"/>
  </si>
  <si>
    <t>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</si>
</sst>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4"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rgb="FFFF0000"/>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sz val="10"/>
      <color theme="1"/>
      <name val="BIZ UDPゴシック"/>
      <family val="3"/>
      <charset val="128"/>
    </font>
    <font>
      <sz val="9"/>
      <color theme="1"/>
      <name val="BIZ UDPゴシック"/>
      <family val="3"/>
      <charset val="128"/>
    </font>
    <font>
      <sz val="10"/>
      <color theme="0"/>
      <name val="BIZ UDP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50">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0" xfId="0" applyFont="1" applyBorder="1" applyAlignment="1">
      <alignment horizontal="right" vertical="center"/>
    </xf>
    <xf numFmtId="0" fontId="2" fillId="0" borderId="4" xfId="0" applyFont="1" applyBorder="1" applyAlignment="1">
      <alignment horizontal="right" vertical="center"/>
    </xf>
    <xf numFmtId="0" fontId="9"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right" vertical="center"/>
    </xf>
    <xf numFmtId="0" fontId="3" fillId="0" borderId="0" xfId="0" applyFont="1" applyAlignment="1">
      <alignment horizontal="left"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pplyAlignment="1">
      <alignment vertical="center"/>
    </xf>
    <xf numFmtId="0" fontId="2" fillId="0" borderId="4" xfId="0" applyFont="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horizontal="left" vertical="center" indent="1"/>
    </xf>
    <xf numFmtId="38" fontId="4" fillId="0" borderId="0" xfId="1" applyFont="1" applyFill="1" applyBorder="1" applyAlignment="1">
      <alignment horizontal="center" vertical="center"/>
    </xf>
    <xf numFmtId="0" fontId="2" fillId="0" borderId="7" xfId="0" applyFont="1" applyBorder="1" applyAlignment="1">
      <alignment vertical="center"/>
    </xf>
    <xf numFmtId="0" fontId="2" fillId="0" borderId="21"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9" borderId="3" xfId="0" applyFont="1" applyFill="1" applyBorder="1" applyAlignment="1">
      <alignment horizontal="center" shrinkToFit="1"/>
    </xf>
    <xf numFmtId="0" fontId="13" fillId="9" borderId="20" xfId="0" applyFont="1" applyFill="1" applyBorder="1" applyAlignment="1">
      <alignment horizontal="center" shrinkToFit="1"/>
    </xf>
    <xf numFmtId="0" fontId="13" fillId="9" borderId="4" xfId="0" applyFont="1" applyFill="1" applyBorder="1" applyAlignment="1">
      <alignment horizontal="center" shrinkToFit="1"/>
    </xf>
    <xf numFmtId="0" fontId="13" fillId="0" borderId="1" xfId="0" applyFont="1" applyBorder="1" applyAlignment="1">
      <alignment horizontal="center" shrinkToFit="1"/>
    </xf>
    <xf numFmtId="0" fontId="13" fillId="0" borderId="16" xfId="0" applyFont="1" applyFill="1" applyBorder="1" applyAlignment="1">
      <alignment horizontal="center" shrinkToFit="1"/>
    </xf>
    <xf numFmtId="0" fontId="2" fillId="9" borderId="0" xfId="0" applyFont="1" applyFill="1" applyAlignment="1">
      <alignment vertical="center"/>
    </xf>
    <xf numFmtId="0" fontId="2" fillId="9" borderId="0" xfId="0" applyFont="1" applyFill="1" applyAlignment="1">
      <alignment horizontal="right" vertical="center" shrinkToFit="1"/>
    </xf>
    <xf numFmtId="0" fontId="2" fillId="9" borderId="0" xfId="0" applyFont="1" applyFill="1" applyAlignment="1">
      <alignment horizontal="left" vertical="center" shrinkToFit="1"/>
    </xf>
    <xf numFmtId="0" fontId="2" fillId="9" borderId="0" xfId="0" applyFont="1" applyFill="1" applyAlignment="1">
      <alignment horizontal="left" vertical="center"/>
    </xf>
    <xf numFmtId="0" fontId="13" fillId="0" borderId="1" xfId="0" applyFont="1" applyBorder="1" applyAlignment="1">
      <alignment horizontal="center" vertical="center" textRotation="255" shrinkToFit="1"/>
    </xf>
    <xf numFmtId="0" fontId="13" fillId="0" borderId="16" xfId="0" applyFont="1" applyBorder="1" applyAlignment="1">
      <alignment horizontal="center" shrinkToFit="1"/>
    </xf>
    <xf numFmtId="0" fontId="17" fillId="0" borderId="0" xfId="0" applyFont="1"/>
    <xf numFmtId="0" fontId="22" fillId="0" borderId="0" xfId="0" applyFont="1" applyAlignment="1">
      <alignment vertical="center"/>
    </xf>
    <xf numFmtId="0" fontId="17" fillId="5" borderId="18" xfId="0" applyFont="1" applyFill="1" applyBorder="1" applyAlignment="1">
      <alignment horizontal="center" vertical="center"/>
    </xf>
    <xf numFmtId="0" fontId="17" fillId="0" borderId="18" xfId="0" applyFont="1" applyBorder="1" applyAlignment="1">
      <alignment horizontal="center" vertical="center"/>
    </xf>
    <xf numFmtId="0" fontId="17" fillId="0" borderId="0" xfId="0" applyFont="1" applyFill="1" applyAlignment="1">
      <alignment vertical="center"/>
    </xf>
    <xf numFmtId="0" fontId="17" fillId="9" borderId="0" xfId="0" applyFont="1" applyFill="1" applyAlignment="1">
      <alignment vertical="center"/>
    </xf>
    <xf numFmtId="0" fontId="13" fillId="9" borderId="1" xfId="0" applyFont="1" applyFill="1" applyBorder="1" applyAlignment="1">
      <alignment horizontal="center" shrinkToFit="1"/>
    </xf>
    <xf numFmtId="0" fontId="2" fillId="0" borderId="0" xfId="0" applyFont="1" applyBorder="1" applyAlignment="1">
      <alignment horizontal="center" vertical="center"/>
    </xf>
    <xf numFmtId="0" fontId="0" fillId="0" borderId="0" xfId="0" applyAlignment="1">
      <alignment wrapText="1"/>
    </xf>
    <xf numFmtId="0" fontId="0" fillId="0" borderId="0" xfId="0" applyAlignment="1">
      <alignment vertical="center" wrapText="1"/>
    </xf>
    <xf numFmtId="0" fontId="14" fillId="0" borderId="0" xfId="0" applyFont="1" applyAlignment="1">
      <alignment horizontal="left"/>
    </xf>
    <xf numFmtId="0" fontId="0" fillId="0" borderId="0" xfId="0" applyAlignment="1">
      <alignment horizontal="center" wrapText="1"/>
    </xf>
    <xf numFmtId="0" fontId="19" fillId="9" borderId="17" xfId="0" applyFont="1" applyFill="1" applyBorder="1" applyAlignment="1">
      <alignment horizontal="left" vertical="top" wrapText="1"/>
    </xf>
    <xf numFmtId="0" fontId="19" fillId="9" borderId="0" xfId="0" applyFont="1" applyFill="1" applyBorder="1" applyAlignment="1">
      <alignment horizontal="left" vertical="top" wrapText="1"/>
    </xf>
    <xf numFmtId="0" fontId="2" fillId="10" borderId="2" xfId="0" applyFont="1" applyFill="1" applyBorder="1" applyAlignment="1">
      <alignment horizontal="center" vertical="center" shrinkToFit="1"/>
    </xf>
    <xf numFmtId="0" fontId="2" fillId="10" borderId="3" xfId="0" applyFont="1" applyFill="1" applyBorder="1" applyAlignment="1">
      <alignment horizontal="center" vertical="center" shrinkToFit="1"/>
    </xf>
    <xf numFmtId="38" fontId="4" fillId="6" borderId="2" xfId="1" applyFont="1" applyFill="1" applyBorder="1" applyAlignment="1">
      <alignment horizontal="right" vertical="center" indent="1"/>
    </xf>
    <xf numFmtId="38" fontId="4" fillId="6" borderId="3" xfId="1" applyFont="1" applyFill="1" applyBorder="1" applyAlignment="1">
      <alignment horizontal="right" vertical="center" indent="1"/>
    </xf>
    <xf numFmtId="176" fontId="4" fillId="0" borderId="6" xfId="0" applyNumberFormat="1" applyFont="1" applyBorder="1" applyAlignment="1">
      <alignment horizontal="right" vertical="center"/>
    </xf>
    <xf numFmtId="176" fontId="4" fillId="0" borderId="4" xfId="0" applyNumberFormat="1" applyFont="1" applyBorder="1" applyAlignment="1">
      <alignment horizontal="right" vertical="center"/>
    </xf>
    <xf numFmtId="176" fontId="4" fillId="0" borderId="19" xfId="0" applyNumberFormat="1" applyFont="1" applyBorder="1" applyAlignment="1">
      <alignment horizontal="right" vertical="center"/>
    </xf>
    <xf numFmtId="176" fontId="4" fillId="0" borderId="20"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38" fontId="4" fillId="3" borderId="2" xfId="1" applyFont="1" applyFill="1" applyBorder="1" applyAlignment="1">
      <alignment horizontal="right" vertical="center" shrinkToFit="1"/>
    </xf>
    <xf numFmtId="38" fontId="4" fillId="3" borderId="3" xfId="1" applyFont="1" applyFill="1" applyBorder="1" applyAlignment="1">
      <alignment horizontal="right" vertical="center" shrinkToFit="1"/>
    </xf>
    <xf numFmtId="0" fontId="21" fillId="0" borderId="18" xfId="0" applyFont="1" applyBorder="1" applyAlignment="1">
      <alignment horizontal="center"/>
    </xf>
    <xf numFmtId="0" fontId="15" fillId="0" borderId="0" xfId="0" applyFont="1" applyAlignment="1">
      <alignment horizontal="center" vertical="center"/>
    </xf>
    <xf numFmtId="0" fontId="2" fillId="6" borderId="0" xfId="0" applyFont="1" applyFill="1" applyBorder="1" applyAlignment="1">
      <alignment horizontal="center" vertical="center" shrinkToFit="1"/>
    </xf>
    <xf numFmtId="38" fontId="4" fillId="6" borderId="2" xfId="1" applyFont="1" applyFill="1" applyBorder="1" applyAlignment="1">
      <alignment horizontal="right" vertical="center" shrinkToFit="1"/>
    </xf>
    <xf numFmtId="38" fontId="4" fillId="6" borderId="3" xfId="1" applyFont="1" applyFill="1" applyBorder="1" applyAlignment="1">
      <alignment horizontal="right" vertical="center" shrinkToFit="1"/>
    </xf>
    <xf numFmtId="0" fontId="2" fillId="6" borderId="2" xfId="0" applyFont="1" applyFill="1" applyBorder="1" applyAlignment="1">
      <alignment horizontal="left" vertical="center" indent="1"/>
    </xf>
    <xf numFmtId="0" fontId="2" fillId="6" borderId="3" xfId="0" applyFont="1" applyFill="1" applyBorder="1" applyAlignment="1">
      <alignment horizontal="left" vertical="center" indent="1"/>
    </xf>
    <xf numFmtId="0" fontId="2" fillId="6" borderId="19" xfId="0" applyFont="1" applyFill="1" applyBorder="1" applyAlignment="1">
      <alignment horizontal="left" vertical="center" indent="1"/>
    </xf>
    <xf numFmtId="0" fontId="2" fillId="6" borderId="20" xfId="0" applyFont="1" applyFill="1" applyBorder="1" applyAlignment="1">
      <alignment horizontal="left" vertical="center" inden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38" fontId="4" fillId="6" borderId="19" xfId="1" applyFont="1" applyFill="1" applyBorder="1" applyAlignment="1">
      <alignment horizontal="right" vertical="center" indent="1"/>
    </xf>
    <xf numFmtId="38" fontId="4" fillId="6" borderId="20" xfId="1" applyFont="1" applyFill="1" applyBorder="1" applyAlignment="1">
      <alignment horizontal="right" vertical="center" indent="1"/>
    </xf>
    <xf numFmtId="38" fontId="4" fillId="6" borderId="6" xfId="1" applyFont="1" applyFill="1" applyBorder="1" applyAlignment="1">
      <alignment horizontal="right" vertical="center" indent="1"/>
    </xf>
    <xf numFmtId="38" fontId="4" fillId="6" borderId="4" xfId="1" applyFont="1" applyFill="1" applyBorder="1" applyAlignment="1">
      <alignment horizontal="right" vertical="center" inden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5" xfId="0" applyFont="1" applyBorder="1" applyAlignment="1">
      <alignment horizontal="center" vertical="center"/>
    </xf>
    <xf numFmtId="9" fontId="10" fillId="0" borderId="0" xfId="0" applyNumberFormat="1"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center" vertical="center"/>
    </xf>
    <xf numFmtId="2" fontId="6" fillId="0" borderId="8" xfId="1" applyNumberFormat="1" applyFont="1" applyBorder="1" applyAlignment="1">
      <alignment horizontal="center" vertical="center" shrinkToFit="1"/>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0" fontId="4" fillId="0" borderId="0" xfId="0" applyFont="1" applyBorder="1" applyAlignment="1">
      <alignment horizontal="center" vertical="center"/>
    </xf>
    <xf numFmtId="38" fontId="4" fillId="3" borderId="14" xfId="1" applyFont="1" applyFill="1" applyBorder="1" applyAlignment="1">
      <alignment horizontal="right" vertical="center" shrinkToFit="1"/>
    </xf>
    <xf numFmtId="38" fontId="4" fillId="3" borderId="15" xfId="1" applyFont="1" applyFill="1" applyBorder="1" applyAlignment="1">
      <alignment horizontal="right" vertical="center" shrinkToFit="1"/>
    </xf>
    <xf numFmtId="0" fontId="8" fillId="0" borderId="12" xfId="0" applyFont="1" applyBorder="1" applyAlignment="1">
      <alignment horizontal="center" shrinkToFit="1"/>
    </xf>
    <xf numFmtId="38" fontId="4" fillId="2" borderId="14" xfId="1" applyFont="1" applyFill="1" applyBorder="1" applyAlignment="1">
      <alignment horizontal="right" vertical="center" shrinkToFit="1"/>
    </xf>
    <xf numFmtId="38" fontId="4" fillId="2" borderId="15" xfId="1" applyFont="1" applyFill="1" applyBorder="1" applyAlignment="1">
      <alignment horizontal="right" vertical="center" shrinkToFit="1"/>
    </xf>
    <xf numFmtId="0" fontId="23" fillId="0" borderId="0" xfId="0" applyFont="1" applyBorder="1" applyAlignment="1">
      <alignment horizontal="center"/>
    </xf>
    <xf numFmtId="0" fontId="2" fillId="0" borderId="0" xfId="0" applyFont="1" applyAlignment="1">
      <alignment horizontal="left" vertical="center" wrapText="1"/>
    </xf>
    <xf numFmtId="0" fontId="0" fillId="0" borderId="0" xfId="0" applyAlignment="1">
      <alignment vertical="center" wrapText="1"/>
    </xf>
    <xf numFmtId="2" fontId="6" fillId="0" borderId="8" xfId="1" applyNumberFormat="1" applyFont="1" applyBorder="1" applyAlignment="1">
      <alignment horizontal="center" vertical="center"/>
    </xf>
    <xf numFmtId="2" fontId="6" fillId="0" borderId="9" xfId="1" applyNumberFormat="1" applyFont="1" applyBorder="1" applyAlignment="1">
      <alignment horizontal="center" vertical="center"/>
    </xf>
    <xf numFmtId="2" fontId="6" fillId="0" borderId="10" xfId="1" applyNumberFormat="1" applyFont="1" applyBorder="1" applyAlignment="1">
      <alignment horizontal="center" vertical="center"/>
    </xf>
    <xf numFmtId="2" fontId="6" fillId="0" borderId="11" xfId="1" applyNumberFormat="1" applyFont="1" applyBorder="1" applyAlignment="1">
      <alignment horizontal="center" vertical="center"/>
    </xf>
    <xf numFmtId="2" fontId="6" fillId="0" borderId="12" xfId="1" applyNumberFormat="1" applyFont="1" applyBorder="1" applyAlignment="1">
      <alignment horizontal="center" vertical="center"/>
    </xf>
    <xf numFmtId="2" fontId="6" fillId="0" borderId="13" xfId="1"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6" borderId="0" xfId="0" applyFont="1" applyFill="1" applyBorder="1" applyAlignment="1">
      <alignment horizontal="center" vertical="center"/>
    </xf>
    <xf numFmtId="38" fontId="11" fillId="5" borderId="14" xfId="1" applyFont="1" applyFill="1" applyBorder="1" applyAlignment="1">
      <alignment horizontal="right" vertical="center" shrinkToFit="1"/>
    </xf>
    <xf numFmtId="38" fontId="11" fillId="5" borderId="15" xfId="1" applyFont="1" applyFill="1" applyBorder="1" applyAlignment="1">
      <alignment horizontal="right" vertical="center" shrinkToFit="1"/>
    </xf>
    <xf numFmtId="38" fontId="11" fillId="3" borderId="14" xfId="1" applyFont="1" applyFill="1" applyBorder="1" applyAlignment="1">
      <alignment horizontal="right" vertical="center" shrinkToFit="1"/>
    </xf>
    <xf numFmtId="38" fontId="11" fillId="3" borderId="15" xfId="1" applyFont="1" applyFill="1" applyBorder="1" applyAlignment="1">
      <alignment horizontal="right" vertical="center" shrinkToFit="1"/>
    </xf>
    <xf numFmtId="38" fontId="4" fillId="4" borderId="14" xfId="1" applyFont="1" applyFill="1" applyBorder="1" applyAlignment="1">
      <alignment horizontal="right" vertical="center" shrinkToFit="1"/>
    </xf>
    <xf numFmtId="38" fontId="4" fillId="4" borderId="15" xfId="1" applyFont="1" applyFill="1" applyBorder="1" applyAlignment="1">
      <alignment horizontal="right" vertical="center" shrinkToFit="1"/>
    </xf>
    <xf numFmtId="38" fontId="2" fillId="7" borderId="2" xfId="0" applyNumberFormat="1" applyFont="1" applyFill="1" applyBorder="1" applyAlignment="1">
      <alignment vertical="center"/>
    </xf>
    <xf numFmtId="0" fontId="0" fillId="7" borderId="3" xfId="0" applyFill="1" applyBorder="1" applyAlignment="1">
      <alignment vertical="center"/>
    </xf>
    <xf numFmtId="0" fontId="2" fillId="0" borderId="2" xfId="0" applyFont="1" applyBorder="1" applyAlignment="1">
      <alignment horizontal="center" vertical="center" wrapText="1"/>
    </xf>
    <xf numFmtId="38" fontId="4" fillId="8" borderId="2" xfId="1" applyFont="1" applyFill="1" applyBorder="1" applyAlignment="1">
      <alignment horizontal="right" vertical="center" shrinkToFit="1"/>
    </xf>
    <xf numFmtId="38" fontId="4" fillId="8" borderId="3" xfId="1" applyFont="1" applyFill="1" applyBorder="1" applyAlignment="1">
      <alignment horizontal="right" vertical="center" shrinkToFit="1"/>
    </xf>
    <xf numFmtId="38" fontId="11" fillId="5" borderId="2" xfId="1" applyFont="1" applyFill="1" applyBorder="1" applyAlignment="1">
      <alignment horizontal="right" vertical="center" shrinkToFit="1"/>
    </xf>
    <xf numFmtId="38" fontId="11" fillId="5" borderId="3" xfId="1" applyFont="1" applyFill="1" applyBorder="1" applyAlignment="1">
      <alignment horizontal="right" vertical="center" shrinkToFit="1"/>
    </xf>
    <xf numFmtId="38" fontId="4" fillId="4" borderId="2" xfId="1" applyFont="1" applyFill="1" applyBorder="1" applyAlignment="1">
      <alignment horizontal="right" vertical="center" shrinkToFit="1"/>
    </xf>
    <xf numFmtId="38" fontId="4" fillId="4" borderId="3" xfId="1" applyFont="1" applyFill="1" applyBorder="1" applyAlignment="1">
      <alignment horizontal="right" vertical="center" shrinkToFit="1"/>
    </xf>
    <xf numFmtId="38" fontId="11" fillId="3" borderId="2" xfId="1" applyFont="1" applyFill="1" applyBorder="1" applyAlignment="1">
      <alignment horizontal="right" vertical="center" shrinkToFit="1"/>
    </xf>
    <xf numFmtId="38" fontId="11" fillId="3" borderId="3" xfId="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Medium9"/>
  <colors>
    <mruColors>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27429</xdr:colOff>
      <xdr:row>14</xdr:row>
      <xdr:rowOff>2382</xdr:rowOff>
    </xdr:from>
    <xdr:to>
      <xdr:col>23</xdr:col>
      <xdr:colOff>207429</xdr:colOff>
      <xdr:row>14</xdr:row>
      <xdr:rowOff>218382</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504304" y="118348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23</xdr:col>
      <xdr:colOff>27429</xdr:colOff>
      <xdr:row>17</xdr:row>
      <xdr:rowOff>196453</xdr:rowOff>
    </xdr:from>
    <xdr:to>
      <xdr:col>23</xdr:col>
      <xdr:colOff>207429</xdr:colOff>
      <xdr:row>18</xdr:row>
      <xdr:rowOff>212428</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504304" y="20824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27429</xdr:colOff>
      <xdr:row>20</xdr:row>
      <xdr:rowOff>148828</xdr:rowOff>
    </xdr:from>
    <xdr:to>
      <xdr:col>1</xdr:col>
      <xdr:colOff>207429</xdr:colOff>
      <xdr:row>21</xdr:row>
      <xdr:rowOff>193378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265554" y="27682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20</xdr:row>
      <xdr:rowOff>154782</xdr:rowOff>
    </xdr:from>
    <xdr:to>
      <xdr:col>7</xdr:col>
      <xdr:colOff>216954</xdr:colOff>
      <xdr:row>21</xdr:row>
      <xdr:rowOff>199332</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703829" y="27741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27429</xdr:colOff>
      <xdr:row>23</xdr:row>
      <xdr:rowOff>159086</xdr:rowOff>
    </xdr:from>
    <xdr:to>
      <xdr:col>4</xdr:col>
      <xdr:colOff>207429</xdr:colOff>
      <xdr:row>24</xdr:row>
      <xdr:rowOff>194111</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9929" y="3492836"/>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14653</xdr:colOff>
      <xdr:row>12</xdr:row>
      <xdr:rowOff>13697</xdr:rowOff>
    </xdr:from>
    <xdr:to>
      <xdr:col>28</xdr:col>
      <xdr:colOff>14655</xdr:colOff>
      <xdr:row>13</xdr:row>
      <xdr:rowOff>190500</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539153" y="825393"/>
          <a:ext cx="1200980" cy="3507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a:t>
          </a:r>
          <a:endParaRPr kumimoji="1" lang="en-US" altLang="ja-JP" sz="900"/>
        </a:p>
        <a:p>
          <a:pPr algn="ctr"/>
          <a:r>
            <a:rPr kumimoji="1" lang="ja-JP" altLang="en-US" sz="900"/>
            <a:t>合計売上高</a:t>
          </a:r>
        </a:p>
      </xdr:txBody>
    </xdr:sp>
    <xdr:clientData/>
  </xdr:twoCellAnchor>
  <xdr:twoCellAnchor>
    <xdr:from>
      <xdr:col>23</xdr:col>
      <xdr:colOff>14653</xdr:colOff>
      <xdr:row>16</xdr:row>
      <xdr:rowOff>5407</xdr:rowOff>
    </xdr:from>
    <xdr:to>
      <xdr:col>28</xdr:col>
      <xdr:colOff>14655</xdr:colOff>
      <xdr:row>17</xdr:row>
      <xdr:rowOff>182210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539153" y="1728190"/>
          <a:ext cx="1200980" cy="3507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前年同期３か月間の</a:t>
          </a:r>
          <a:endParaRPr kumimoji="1" lang="en-US" altLang="ja-JP" sz="900"/>
        </a:p>
        <a:p>
          <a:pPr algn="ctr"/>
          <a:r>
            <a:rPr kumimoji="1" lang="ja-JP" altLang="en-US" sz="900"/>
            <a:t>合計売上高</a:t>
          </a:r>
        </a:p>
      </xdr:txBody>
    </xdr:sp>
    <xdr:clientData/>
  </xdr:twoCellAnchor>
  <xdr:twoCellAnchor>
    <xdr:from>
      <xdr:col>0</xdr:col>
      <xdr:colOff>13442</xdr:colOff>
      <xdr:row>30</xdr:row>
      <xdr:rowOff>21489</xdr:rowOff>
    </xdr:from>
    <xdr:to>
      <xdr:col>30</xdr:col>
      <xdr:colOff>102870</xdr:colOff>
      <xdr:row>37</xdr:row>
      <xdr:rowOff>45721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3442" y="8647329"/>
          <a:ext cx="6490228" cy="11977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全て指定業種に属することが疎明できる書類等（例えば、取り扱っている製品・サービス等を疎明できる書類、許認可証など）や、上記の売上高が分かる書類等（例えば、</a:t>
          </a:r>
          <a:r>
            <a:rPr lang="ja-JP" altLang="en-US" sz="1050" u="none">
              <a:solidFill>
                <a:schemeClr val="dk1"/>
              </a:solidFill>
              <a:effectLst/>
              <a:latin typeface="+mn-lt"/>
              <a:ea typeface="+mn-ea"/>
              <a:cs typeface="+mn-cs"/>
            </a:rPr>
            <a:t>残高試算表や売上元帳など</a:t>
          </a:r>
          <a:r>
            <a:rPr lang="ja-JP" altLang="ja-JP" sz="1050" u="none">
              <a:solidFill>
                <a:schemeClr val="dk1"/>
              </a:solidFill>
              <a:effectLst/>
              <a:latin typeface="+mn-lt"/>
              <a:ea typeface="+mn-ea"/>
              <a:cs typeface="+mn-cs"/>
            </a:rPr>
            <a:t>）の提出が必要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twoCellAnchor>
    <xdr:from>
      <xdr:col>1</xdr:col>
      <xdr:colOff>9524</xdr:colOff>
      <xdr:row>11</xdr:row>
      <xdr:rowOff>31377</xdr:rowOff>
    </xdr:from>
    <xdr:to>
      <xdr:col>30</xdr:col>
      <xdr:colOff>85724</xdr:colOff>
      <xdr:row>11</xdr:row>
      <xdr:rowOff>739749</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47649" y="3231777"/>
          <a:ext cx="6981825" cy="70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業種欄には、営んでいる事業が属する全ての業種（日本標準産業分類の細分類番号と細分類業種名）を記載。</a:t>
          </a:r>
          <a:r>
            <a:rPr lang="ja-JP" altLang="en-US" sz="105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細分類業種は全て指定業種に該当することが必要。</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指定業種の売上高を合算して記載することも可。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20359</xdr:colOff>
      <xdr:row>20</xdr:row>
      <xdr:rowOff>153551</xdr:rowOff>
    </xdr:from>
    <xdr:to>
      <xdr:col>24</xdr:col>
      <xdr:colOff>37035</xdr:colOff>
      <xdr:row>21</xdr:row>
      <xdr:rowOff>177416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653716" y="2630051"/>
          <a:ext cx="261605" cy="227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23</xdr:col>
      <xdr:colOff>33497</xdr:colOff>
      <xdr:row>14</xdr:row>
      <xdr:rowOff>159505</xdr:rowOff>
    </xdr:from>
    <xdr:to>
      <xdr:col>24</xdr:col>
      <xdr:colOff>50173</xdr:colOff>
      <xdr:row>15</xdr:row>
      <xdr:rowOff>157123</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66854" y="1166434"/>
          <a:ext cx="261605" cy="201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23</xdr:col>
      <xdr:colOff>33497</xdr:colOff>
      <xdr:row>16</xdr:row>
      <xdr:rowOff>161740</xdr:rowOff>
    </xdr:from>
    <xdr:to>
      <xdr:col>24</xdr:col>
      <xdr:colOff>50173</xdr:colOff>
      <xdr:row>17</xdr:row>
      <xdr:rowOff>176830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666854" y="1740169"/>
          <a:ext cx="261605" cy="191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23</xdr:col>
      <xdr:colOff>20359</xdr:colOff>
      <xdr:row>22</xdr:row>
      <xdr:rowOff>140413</xdr:rowOff>
    </xdr:from>
    <xdr:to>
      <xdr:col>24</xdr:col>
      <xdr:colOff>37035</xdr:colOff>
      <xdr:row>23</xdr:row>
      <xdr:rowOff>190553</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653716" y="3188413"/>
          <a:ext cx="261605" cy="227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0</xdr:col>
      <xdr:colOff>203950</xdr:colOff>
      <xdr:row>33</xdr:row>
      <xdr:rowOff>163822</xdr:rowOff>
    </xdr:from>
    <xdr:to>
      <xdr:col>2</xdr:col>
      <xdr:colOff>2173</xdr:colOff>
      <xdr:row>34</xdr:row>
      <xdr:rowOff>158844</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03950" y="4109893"/>
          <a:ext cx="288080" cy="171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6</xdr:col>
      <xdr:colOff>138960</xdr:colOff>
      <xdr:row>33</xdr:row>
      <xdr:rowOff>163823</xdr:rowOff>
    </xdr:from>
    <xdr:to>
      <xdr:col>8</xdr:col>
      <xdr:colOff>89647</xdr:colOff>
      <xdr:row>34</xdr:row>
      <xdr:rowOff>154482</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608531" y="4109894"/>
          <a:ext cx="440545" cy="167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3</xdr:col>
      <xdr:colOff>217889</xdr:colOff>
      <xdr:row>36</xdr:row>
      <xdr:rowOff>163490</xdr:rowOff>
    </xdr:from>
    <xdr:to>
      <xdr:col>5</xdr:col>
      <xdr:colOff>25637</xdr:colOff>
      <xdr:row>37</xdr:row>
      <xdr:rowOff>154198</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52675" y="4830740"/>
          <a:ext cx="297605" cy="167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0</xdr:col>
      <xdr:colOff>156725</xdr:colOff>
      <xdr:row>39</xdr:row>
      <xdr:rowOff>163821</xdr:rowOff>
    </xdr:from>
    <xdr:to>
      <xdr:col>2</xdr:col>
      <xdr:colOff>61474</xdr:colOff>
      <xdr:row>40</xdr:row>
      <xdr:rowOff>158844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56725" y="5552250"/>
          <a:ext cx="394606" cy="171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6</xdr:col>
      <xdr:colOff>161372</xdr:colOff>
      <xdr:row>39</xdr:row>
      <xdr:rowOff>163821</xdr:rowOff>
    </xdr:from>
    <xdr:to>
      <xdr:col>8</xdr:col>
      <xdr:colOff>66121</xdr:colOff>
      <xdr:row>40</xdr:row>
      <xdr:rowOff>158844</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630943" y="5552250"/>
          <a:ext cx="394607" cy="171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3</xdr:col>
      <xdr:colOff>170664</xdr:colOff>
      <xdr:row>42</xdr:row>
      <xdr:rowOff>163490</xdr:rowOff>
    </xdr:from>
    <xdr:to>
      <xdr:col>5</xdr:col>
      <xdr:colOff>75413</xdr:colOff>
      <xdr:row>43</xdr:row>
      <xdr:rowOff>154198</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905450" y="6273097"/>
          <a:ext cx="394606" cy="167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23</xdr:col>
      <xdr:colOff>9525</xdr:colOff>
      <xdr:row>13</xdr:row>
      <xdr:rowOff>3308</xdr:rowOff>
    </xdr:from>
    <xdr:to>
      <xdr:col>27</xdr:col>
      <xdr:colOff>230334</xdr:colOff>
      <xdr:row>14</xdr:row>
      <xdr:rowOff>178380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534025" y="815004"/>
          <a:ext cx="1181592" cy="349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最近３か月の</a:t>
          </a:r>
          <a:endParaRPr kumimoji="1" lang="en-US" altLang="ja-JP" sz="900"/>
        </a:p>
        <a:p>
          <a:pPr algn="ctr"/>
          <a:r>
            <a:rPr kumimoji="1" lang="ja-JP" altLang="en-US" sz="900"/>
            <a:t>合計売上高</a:t>
          </a:r>
        </a:p>
      </xdr:txBody>
    </xdr:sp>
    <xdr:clientData/>
  </xdr:twoCellAnchor>
  <xdr:twoCellAnchor>
    <xdr:from>
      <xdr:col>23</xdr:col>
      <xdr:colOff>9525</xdr:colOff>
      <xdr:row>19</xdr:row>
      <xdr:rowOff>106</xdr:rowOff>
    </xdr:from>
    <xdr:to>
      <xdr:col>27</xdr:col>
      <xdr:colOff>230334</xdr:colOff>
      <xdr:row>20</xdr:row>
      <xdr:rowOff>179394</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534025" y="2261258"/>
          <a:ext cx="1181592" cy="353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前年同期３か月の</a:t>
          </a:r>
          <a:endParaRPr kumimoji="1" lang="en-US" altLang="ja-JP" sz="900"/>
        </a:p>
        <a:p>
          <a:pPr algn="ctr"/>
          <a:r>
            <a:rPr kumimoji="1" lang="ja-JP" altLang="en-US" sz="900"/>
            <a:t>合計売上高</a:t>
          </a:r>
        </a:p>
      </xdr:txBody>
    </xdr:sp>
    <xdr:clientData/>
  </xdr:twoCellAnchor>
  <xdr:twoCellAnchor>
    <xdr:from>
      <xdr:col>2</xdr:col>
      <xdr:colOff>28575</xdr:colOff>
      <xdr:row>26</xdr:row>
      <xdr:rowOff>152400</xdr:rowOff>
    </xdr:from>
    <xdr:to>
      <xdr:col>3</xdr:col>
      <xdr:colOff>45251</xdr:colOff>
      <xdr:row>27</xdr:row>
      <xdr:rowOff>178593</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04825" y="4029075"/>
          <a:ext cx="25480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2</xdr:col>
      <xdr:colOff>19050</xdr:colOff>
      <xdr:row>29</xdr:row>
      <xdr:rowOff>161925</xdr:rowOff>
    </xdr:from>
    <xdr:to>
      <xdr:col>3</xdr:col>
      <xdr:colOff>35726</xdr:colOff>
      <xdr:row>30</xdr:row>
      <xdr:rowOff>159543</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95300" y="474345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A2</a:t>
          </a:r>
        </a:p>
      </xdr:txBody>
    </xdr:sp>
    <xdr:clientData/>
  </xdr:twoCellAnchor>
  <xdr:twoCellAnchor>
    <xdr:from>
      <xdr:col>0</xdr:col>
      <xdr:colOff>231322</xdr:colOff>
      <xdr:row>11</xdr:row>
      <xdr:rowOff>27214</xdr:rowOff>
    </xdr:from>
    <xdr:to>
      <xdr:col>28</xdr:col>
      <xdr:colOff>234896</xdr:colOff>
      <xdr:row>11</xdr:row>
      <xdr:rowOff>325289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31322" y="3061607"/>
          <a:ext cx="6861574" cy="298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twoCellAnchor>
    <xdr:from>
      <xdr:col>0</xdr:col>
      <xdr:colOff>82022</xdr:colOff>
      <xdr:row>49</xdr:row>
      <xdr:rowOff>15240</xdr:rowOff>
    </xdr:from>
    <xdr:to>
      <xdr:col>30</xdr:col>
      <xdr:colOff>171450</xdr:colOff>
      <xdr:row>58</xdr:row>
      <xdr:rowOff>56029</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82022" y="12397740"/>
          <a:ext cx="6490228" cy="1648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a:t>
          </a:r>
          <a:r>
            <a:rPr lang="ja-JP" altLang="ja-JP" sz="1100">
              <a:solidFill>
                <a:schemeClr val="dk1"/>
              </a:solidFill>
              <a:effectLst/>
              <a:latin typeface="+mn-lt"/>
              <a:ea typeface="+mn-ea"/>
              <a:cs typeface="+mn-cs"/>
            </a:rPr>
            <a:t>指定業種に属する事業を営んでいることが疎明できる書類等（例えば、取り扱っている製品・サービス等を疎明できる書類、許認可証など）や、上記の売上高が分かる書類等（例えば、</a:t>
          </a:r>
          <a:r>
            <a:rPr lang="ja-JP" altLang="en-US" sz="1100">
              <a:solidFill>
                <a:schemeClr val="dk1"/>
              </a:solidFill>
              <a:effectLst/>
              <a:latin typeface="+mn-lt"/>
              <a:ea typeface="+mn-ea"/>
              <a:cs typeface="+mn-cs"/>
            </a:rPr>
            <a:t>残高試算表や売上元帳など</a:t>
          </a:r>
          <a:r>
            <a:rPr lang="ja-JP" altLang="ja-JP" sz="1100">
              <a:solidFill>
                <a:schemeClr val="dk1"/>
              </a:solidFill>
              <a:effectLst/>
              <a:latin typeface="+mn-lt"/>
              <a:ea typeface="+mn-ea"/>
              <a:cs typeface="+mn-cs"/>
            </a:rPr>
            <a:t>）の提出が必要。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AT30"/>
  <sheetViews>
    <sheetView showZeros="0" view="pageBreakPreview" topLeftCell="A13" zoomScaleNormal="70" zoomScaleSheetLayoutView="100" workbookViewId="0">
      <selection activeCell="T8" sqref="T8:X8"/>
    </sheetView>
  </sheetViews>
  <sheetFormatPr defaultColWidth="9" defaultRowHeight="13.2" x14ac:dyDescent="0.2"/>
  <cols>
    <col min="1" max="32" width="3.109375" style="3" customWidth="1"/>
    <col min="33" max="33" width="5.21875" style="49" customWidth="1"/>
    <col min="34" max="34" width="0.77734375" style="3" customWidth="1"/>
    <col min="35" max="44" width="3.109375" style="3" customWidth="1"/>
    <col min="45" max="45" width="2.33203125" style="3" customWidth="1"/>
    <col min="46" max="68" width="3.109375" style="3" customWidth="1"/>
    <col min="69" max="16384" width="9" style="3"/>
  </cols>
  <sheetData>
    <row r="1" spans="1:39" x14ac:dyDescent="0.2">
      <c r="AA1" s="83" t="s">
        <v>33</v>
      </c>
      <c r="AB1" s="83"/>
      <c r="AC1" s="83"/>
      <c r="AD1" s="83"/>
      <c r="AE1" s="83"/>
    </row>
    <row r="2" spans="1:39" s="35" customFormat="1" ht="27.75" customHeight="1" x14ac:dyDescent="0.2">
      <c r="A2" s="84" t="s">
        <v>29</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G2" s="50"/>
    </row>
    <row r="3" spans="1:39" ht="6" customHeight="1" x14ac:dyDescent="0.2">
      <c r="A3" s="2"/>
      <c r="B3" s="2"/>
      <c r="C3" s="2"/>
    </row>
    <row r="4" spans="1:39" s="4" customFormat="1" ht="5.25" customHeight="1" x14ac:dyDescent="0.2">
      <c r="AG4" s="36"/>
    </row>
    <row r="5" spans="1:39" s="30" customFormat="1" x14ac:dyDescent="0.2">
      <c r="A5" s="16" t="s">
        <v>26</v>
      </c>
      <c r="S5" s="37"/>
      <c r="AG5" s="36"/>
    </row>
    <row r="6" spans="1:39" s="30" customFormat="1" ht="20.25" customHeight="1" x14ac:dyDescent="0.2">
      <c r="B6" s="73" t="s">
        <v>25</v>
      </c>
      <c r="C6" s="74"/>
      <c r="D6" s="74"/>
      <c r="E6" s="74"/>
      <c r="F6" s="74"/>
      <c r="G6" s="74"/>
      <c r="H6" s="74"/>
      <c r="I6" s="74"/>
      <c r="J6" s="74"/>
      <c r="K6" s="75"/>
      <c r="L6" s="63" t="s">
        <v>24</v>
      </c>
      <c r="M6" s="64"/>
      <c r="N6" s="64"/>
      <c r="O6" s="64"/>
      <c r="P6" s="64"/>
      <c r="Q6" s="64"/>
      <c r="R6" s="64"/>
      <c r="S6" s="64"/>
      <c r="T6" s="73" t="s">
        <v>23</v>
      </c>
      <c r="U6" s="74"/>
      <c r="V6" s="74"/>
      <c r="W6" s="74"/>
      <c r="X6" s="74"/>
      <c r="Y6" s="75"/>
      <c r="AG6" s="51" t="s">
        <v>30</v>
      </c>
    </row>
    <row r="7" spans="1:39" s="30" customFormat="1" ht="27" customHeight="1" x14ac:dyDescent="0.15">
      <c r="B7" s="88"/>
      <c r="C7" s="89"/>
      <c r="D7" s="89"/>
      <c r="E7" s="89"/>
      <c r="F7" s="89"/>
      <c r="G7" s="89"/>
      <c r="H7" s="89"/>
      <c r="I7" s="89"/>
      <c r="J7" s="92" t="s">
        <v>21</v>
      </c>
      <c r="K7" s="93"/>
      <c r="L7" s="65"/>
      <c r="M7" s="66"/>
      <c r="N7" s="66"/>
      <c r="O7" s="66"/>
      <c r="P7" s="66"/>
      <c r="Q7" s="66"/>
      <c r="R7" s="66"/>
      <c r="S7" s="38" t="s">
        <v>28</v>
      </c>
      <c r="T7" s="71" t="e">
        <f>L7/$L$11*100</f>
        <v>#DIV/0!</v>
      </c>
      <c r="U7" s="72"/>
      <c r="V7" s="72"/>
      <c r="W7" s="72"/>
      <c r="X7" s="72"/>
      <c r="Y7" s="10" t="s">
        <v>22</v>
      </c>
      <c r="AG7" s="52" t="s">
        <v>28</v>
      </c>
    </row>
    <row r="8" spans="1:39" s="30" customFormat="1" ht="27" customHeight="1" x14ac:dyDescent="0.15">
      <c r="B8" s="88"/>
      <c r="C8" s="89"/>
      <c r="D8" s="89"/>
      <c r="E8" s="89"/>
      <c r="F8" s="89"/>
      <c r="G8" s="89"/>
      <c r="H8" s="89"/>
      <c r="I8" s="89"/>
      <c r="J8" s="92" t="s">
        <v>21</v>
      </c>
      <c r="K8" s="93"/>
      <c r="L8" s="65"/>
      <c r="M8" s="66"/>
      <c r="N8" s="66"/>
      <c r="O8" s="66"/>
      <c r="P8" s="66"/>
      <c r="Q8" s="66"/>
      <c r="R8" s="66"/>
      <c r="S8" s="38" t="s">
        <v>44</v>
      </c>
      <c r="T8" s="71" t="e">
        <f>L8/$L$11*100</f>
        <v>#DIV/0!</v>
      </c>
      <c r="U8" s="72"/>
      <c r="V8" s="72"/>
      <c r="W8" s="72"/>
      <c r="X8" s="72"/>
      <c r="Y8" s="10" t="s">
        <v>22</v>
      </c>
      <c r="AG8" s="52"/>
    </row>
    <row r="9" spans="1:39" s="30" customFormat="1" ht="27" customHeight="1" x14ac:dyDescent="0.15">
      <c r="B9" s="88"/>
      <c r="C9" s="89"/>
      <c r="D9" s="89"/>
      <c r="E9" s="89"/>
      <c r="F9" s="89"/>
      <c r="G9" s="89"/>
      <c r="H9" s="89"/>
      <c r="I9" s="89"/>
      <c r="J9" s="92" t="s">
        <v>21</v>
      </c>
      <c r="K9" s="93"/>
      <c r="L9" s="65"/>
      <c r="M9" s="66"/>
      <c r="N9" s="66"/>
      <c r="O9" s="66"/>
      <c r="P9" s="66"/>
      <c r="Q9" s="66"/>
      <c r="R9" s="66"/>
      <c r="S9" s="38" t="s">
        <v>44</v>
      </c>
      <c r="T9" s="71" t="e">
        <f>L9/$L$11*100</f>
        <v>#DIV/0!</v>
      </c>
      <c r="U9" s="72"/>
      <c r="V9" s="72"/>
      <c r="W9" s="72"/>
      <c r="X9" s="72"/>
      <c r="Y9" s="10" t="s">
        <v>22</v>
      </c>
      <c r="AG9" s="36"/>
    </row>
    <row r="10" spans="1:39" s="30" customFormat="1" ht="27" customHeight="1" thickBot="1" x14ac:dyDescent="0.2">
      <c r="B10" s="90"/>
      <c r="C10" s="91"/>
      <c r="D10" s="91"/>
      <c r="E10" s="91"/>
      <c r="F10" s="91"/>
      <c r="G10" s="91"/>
      <c r="H10" s="91"/>
      <c r="I10" s="91"/>
      <c r="J10" s="94" t="s">
        <v>21</v>
      </c>
      <c r="K10" s="95"/>
      <c r="L10" s="96"/>
      <c r="M10" s="97"/>
      <c r="N10" s="97"/>
      <c r="O10" s="97"/>
      <c r="P10" s="97"/>
      <c r="Q10" s="97"/>
      <c r="R10" s="97"/>
      <c r="S10" s="39" t="s">
        <v>44</v>
      </c>
      <c r="T10" s="69" t="e">
        <f>L10/$L$11*100</f>
        <v>#DIV/0!</v>
      </c>
      <c r="U10" s="70"/>
      <c r="V10" s="70"/>
      <c r="W10" s="70"/>
      <c r="X10" s="70"/>
      <c r="Y10" s="34" t="s">
        <v>22</v>
      </c>
      <c r="AG10" s="36"/>
    </row>
    <row r="11" spans="1:39" s="30" customFormat="1" ht="27" customHeight="1" x14ac:dyDescent="0.15">
      <c r="B11" s="76" t="s">
        <v>27</v>
      </c>
      <c r="C11" s="77"/>
      <c r="D11" s="77"/>
      <c r="E11" s="77"/>
      <c r="F11" s="77"/>
      <c r="G11" s="77"/>
      <c r="H11" s="77"/>
      <c r="I11" s="77"/>
      <c r="J11" s="77"/>
      <c r="K11" s="78"/>
      <c r="L11" s="98">
        <f>SUM(L7:R10)</f>
        <v>0</v>
      </c>
      <c r="M11" s="99"/>
      <c r="N11" s="99"/>
      <c r="O11" s="99"/>
      <c r="P11" s="99"/>
      <c r="Q11" s="99"/>
      <c r="R11" s="99"/>
      <c r="S11" s="40" t="s">
        <v>44</v>
      </c>
      <c r="T11" s="67" t="e">
        <f>SUM(T7:X10)</f>
        <v>#DIV/0!</v>
      </c>
      <c r="U11" s="68"/>
      <c r="V11" s="68"/>
      <c r="W11" s="68"/>
      <c r="X11" s="68"/>
      <c r="Y11" s="33" t="s">
        <v>22</v>
      </c>
      <c r="AG11" s="36"/>
    </row>
    <row r="12" spans="1:39" s="24" customFormat="1" ht="66" customHeight="1" x14ac:dyDescent="0.2">
      <c r="B12" s="31"/>
      <c r="C12" s="31"/>
      <c r="D12" s="31"/>
      <c r="E12" s="31"/>
      <c r="F12" s="31"/>
      <c r="G12" s="31"/>
      <c r="H12" s="31"/>
      <c r="I12" s="31"/>
      <c r="J12" s="27"/>
      <c r="K12" s="27"/>
      <c r="L12" s="32"/>
      <c r="M12" s="32"/>
      <c r="N12" s="32"/>
      <c r="O12" s="32"/>
      <c r="P12" s="32"/>
      <c r="Q12" s="32"/>
      <c r="R12" s="32"/>
      <c r="S12" s="23"/>
      <c r="T12" s="26"/>
      <c r="U12" s="26"/>
      <c r="V12" s="26"/>
      <c r="W12" s="26"/>
      <c r="X12" s="26"/>
      <c r="Y12" s="22"/>
      <c r="AG12" s="53"/>
    </row>
    <row r="13" spans="1:39" s="4" customFormat="1" x14ac:dyDescent="0.2">
      <c r="A13" s="16" t="s">
        <v>13</v>
      </c>
      <c r="AG13" s="36"/>
    </row>
    <row r="14" spans="1:39" s="4" customFormat="1" ht="15.75" customHeight="1" thickBot="1" x14ac:dyDescent="0.25">
      <c r="A14" s="7" t="s">
        <v>0</v>
      </c>
      <c r="B14" s="85"/>
      <c r="C14" s="85"/>
      <c r="D14" s="85"/>
      <c r="E14" s="85"/>
      <c r="F14" s="14" t="s">
        <v>1</v>
      </c>
      <c r="G14" s="1" t="s">
        <v>2</v>
      </c>
      <c r="H14" s="15" t="s">
        <v>0</v>
      </c>
      <c r="I14" s="85"/>
      <c r="J14" s="85"/>
      <c r="K14" s="14" t="s">
        <v>3</v>
      </c>
      <c r="L14" s="14" t="s">
        <v>2</v>
      </c>
      <c r="M14" s="15" t="s">
        <v>0</v>
      </c>
      <c r="N14" s="85"/>
      <c r="O14" s="85"/>
      <c r="P14" s="14" t="s">
        <v>3</v>
      </c>
      <c r="Q14" s="14" t="s">
        <v>2</v>
      </c>
      <c r="R14" s="15" t="s">
        <v>0</v>
      </c>
      <c r="S14" s="85"/>
      <c r="T14" s="85"/>
      <c r="U14" s="14" t="s">
        <v>3</v>
      </c>
      <c r="V14" s="14" t="s">
        <v>2</v>
      </c>
      <c r="X14" s="13"/>
      <c r="AG14" s="36"/>
    </row>
    <row r="15" spans="1:39" s="4" customFormat="1" ht="28.5" customHeight="1" thickBot="1" x14ac:dyDescent="0.2">
      <c r="A15" s="1"/>
      <c r="B15" s="100" t="s">
        <v>12</v>
      </c>
      <c r="C15" s="101"/>
      <c r="D15" s="101"/>
      <c r="E15" s="101"/>
      <c r="F15" s="102"/>
      <c r="G15" s="1"/>
      <c r="H15" s="86"/>
      <c r="I15" s="87"/>
      <c r="J15" s="87"/>
      <c r="K15" s="87"/>
      <c r="L15" s="38" t="s">
        <v>28</v>
      </c>
      <c r="M15" s="86"/>
      <c r="N15" s="87"/>
      <c r="O15" s="87"/>
      <c r="P15" s="87"/>
      <c r="Q15" s="41" t="str">
        <f>$L$15</f>
        <v>円</v>
      </c>
      <c r="R15" s="86"/>
      <c r="S15" s="87"/>
      <c r="T15" s="87"/>
      <c r="U15" s="87"/>
      <c r="V15" s="41" t="str">
        <f>$L$15</f>
        <v>円</v>
      </c>
      <c r="X15" s="118">
        <f>H15+M15+R15</f>
        <v>0</v>
      </c>
      <c r="Y15" s="119"/>
      <c r="Z15" s="119"/>
      <c r="AA15" s="119"/>
      <c r="AB15" s="42" t="str">
        <f>L15</f>
        <v>円</v>
      </c>
      <c r="AG15" s="36"/>
    </row>
    <row r="16" spans="1:39" s="4" customFormat="1" x14ac:dyDescent="0.2">
      <c r="A16" s="1"/>
      <c r="B16" s="1"/>
      <c r="C16" s="1"/>
      <c r="D16" s="1"/>
      <c r="E16" s="1"/>
      <c r="F16" s="1"/>
      <c r="G16" s="1"/>
      <c r="L16" s="37"/>
      <c r="AG16" s="54"/>
      <c r="AH16" s="43"/>
      <c r="AI16" s="43"/>
      <c r="AJ16" s="43"/>
      <c r="AK16" s="43"/>
      <c r="AL16" s="43"/>
      <c r="AM16" s="43"/>
    </row>
    <row r="17" spans="1:46" s="4" customFormat="1" x14ac:dyDescent="0.2">
      <c r="A17" s="19" t="s">
        <v>10</v>
      </c>
      <c r="B17" s="1"/>
      <c r="C17" s="1"/>
      <c r="D17" s="1"/>
      <c r="E17" s="1"/>
      <c r="F17" s="1"/>
      <c r="G17" s="1"/>
      <c r="AG17" s="54"/>
      <c r="AH17" s="43"/>
      <c r="AI17" s="43"/>
      <c r="AJ17" s="43"/>
      <c r="AK17" s="43"/>
      <c r="AL17" s="43"/>
      <c r="AM17" s="43"/>
    </row>
    <row r="18" spans="1:46" s="4" customFormat="1" ht="15.75" customHeight="1" thickBot="1" x14ac:dyDescent="0.25">
      <c r="A18" s="7" t="s">
        <v>0</v>
      </c>
      <c r="B18" s="85">
        <f>B14</f>
        <v>0</v>
      </c>
      <c r="C18" s="85"/>
      <c r="D18" s="85"/>
      <c r="E18" s="85"/>
      <c r="F18" s="14" t="s">
        <v>1</v>
      </c>
      <c r="G18" s="1" t="s">
        <v>2</v>
      </c>
      <c r="H18" s="15" t="s">
        <v>0</v>
      </c>
      <c r="I18" s="85">
        <f>I14</f>
        <v>0</v>
      </c>
      <c r="J18" s="85"/>
      <c r="K18" s="14" t="s">
        <v>3</v>
      </c>
      <c r="L18" s="14" t="s">
        <v>2</v>
      </c>
      <c r="M18" s="15" t="s">
        <v>0</v>
      </c>
      <c r="N18" s="85">
        <f>N14</f>
        <v>0</v>
      </c>
      <c r="O18" s="85"/>
      <c r="P18" s="14" t="s">
        <v>3</v>
      </c>
      <c r="Q18" s="14" t="s">
        <v>2</v>
      </c>
      <c r="R18" s="15" t="s">
        <v>0</v>
      </c>
      <c r="S18" s="85">
        <f>S14</f>
        <v>0</v>
      </c>
      <c r="T18" s="85"/>
      <c r="U18" s="14" t="s">
        <v>3</v>
      </c>
      <c r="V18" s="1" t="s">
        <v>2</v>
      </c>
      <c r="X18" s="13"/>
      <c r="AG18" s="36"/>
      <c r="AH18" s="43"/>
      <c r="AI18" s="44" t="s">
        <v>0</v>
      </c>
      <c r="AJ18" s="85">
        <f>AI14</f>
        <v>0</v>
      </c>
      <c r="AK18" s="85"/>
      <c r="AL18" s="45" t="s">
        <v>3</v>
      </c>
      <c r="AM18" s="46" t="s">
        <v>2</v>
      </c>
      <c r="AN18" s="43"/>
      <c r="AO18" s="43"/>
      <c r="AP18" s="43"/>
      <c r="AQ18" s="43"/>
      <c r="AR18" s="43"/>
      <c r="AS18" s="43"/>
      <c r="AT18" s="43"/>
    </row>
    <row r="19" spans="1:46" s="4" customFormat="1" ht="28.5" customHeight="1" thickBot="1" x14ac:dyDescent="0.2">
      <c r="A19" s="1"/>
      <c r="B19" s="100" t="s">
        <v>12</v>
      </c>
      <c r="C19" s="101"/>
      <c r="D19" s="101"/>
      <c r="E19" s="101"/>
      <c r="F19" s="102"/>
      <c r="G19" s="1"/>
      <c r="H19" s="86"/>
      <c r="I19" s="87"/>
      <c r="J19" s="87"/>
      <c r="K19" s="87"/>
      <c r="L19" s="41" t="str">
        <f>$L$15</f>
        <v>円</v>
      </c>
      <c r="M19" s="86"/>
      <c r="N19" s="87"/>
      <c r="O19" s="87"/>
      <c r="P19" s="87"/>
      <c r="Q19" s="41" t="str">
        <f>$L$15</f>
        <v>円</v>
      </c>
      <c r="R19" s="86"/>
      <c r="S19" s="87"/>
      <c r="T19" s="87"/>
      <c r="U19" s="87"/>
      <c r="V19" s="41" t="str">
        <f>$L$15</f>
        <v>円</v>
      </c>
      <c r="X19" s="115">
        <f>H19+M19+R19</f>
        <v>0</v>
      </c>
      <c r="Y19" s="116"/>
      <c r="Z19" s="116"/>
      <c r="AA19" s="116"/>
      <c r="AB19" s="42" t="str">
        <f>L15</f>
        <v>円</v>
      </c>
      <c r="AG19" s="36"/>
      <c r="AH19" s="43"/>
      <c r="AI19" s="86"/>
      <c r="AJ19" s="87"/>
      <c r="AK19" s="87"/>
      <c r="AL19" s="87"/>
      <c r="AM19" s="47" t="s">
        <v>31</v>
      </c>
      <c r="AN19" s="61" t="s">
        <v>32</v>
      </c>
      <c r="AO19" s="62"/>
      <c r="AP19" s="62"/>
      <c r="AQ19" s="62"/>
      <c r="AR19" s="62"/>
      <c r="AS19" s="62"/>
      <c r="AT19" s="43"/>
    </row>
    <row r="20" spans="1:46" s="4" customFormat="1" x14ac:dyDescent="0.2">
      <c r="A20" s="1"/>
      <c r="B20" s="5"/>
      <c r="C20" s="5"/>
      <c r="D20" s="5"/>
      <c r="E20" s="5"/>
      <c r="F20" s="5"/>
      <c r="G20" s="1"/>
      <c r="H20" s="5"/>
      <c r="I20" s="5"/>
      <c r="J20" s="5"/>
      <c r="K20" s="5"/>
      <c r="L20" s="11"/>
      <c r="M20" s="5"/>
      <c r="N20" s="5"/>
      <c r="O20" s="5"/>
      <c r="P20" s="5"/>
      <c r="Q20" s="11"/>
      <c r="R20" s="5"/>
      <c r="S20" s="5"/>
      <c r="T20" s="5"/>
      <c r="U20" s="5"/>
      <c r="V20" s="11"/>
      <c r="X20" s="5"/>
      <c r="Y20" s="5"/>
      <c r="Z20" s="5"/>
      <c r="AA20" s="5"/>
      <c r="AB20" s="11"/>
      <c r="AG20" s="36"/>
      <c r="AH20" s="43"/>
      <c r="AI20" s="43"/>
      <c r="AJ20" s="43"/>
      <c r="AK20" s="43"/>
      <c r="AL20" s="43"/>
      <c r="AM20" s="43"/>
      <c r="AN20" s="43"/>
      <c r="AO20" s="43"/>
      <c r="AP20" s="43"/>
      <c r="AQ20" s="43"/>
      <c r="AR20" s="43"/>
      <c r="AS20" s="43"/>
      <c r="AT20" s="43"/>
    </row>
    <row r="21" spans="1:46" s="4" customFormat="1" x14ac:dyDescent="0.2">
      <c r="A21" s="19" t="s">
        <v>14</v>
      </c>
      <c r="B21" s="17"/>
      <c r="C21" s="17"/>
      <c r="D21" s="17"/>
      <c r="E21" s="17"/>
      <c r="F21" s="17"/>
      <c r="G21" s="1"/>
      <c r="H21" s="17"/>
      <c r="I21" s="17"/>
      <c r="J21" s="17"/>
      <c r="K21" s="17"/>
      <c r="L21" s="11"/>
      <c r="M21" s="17"/>
      <c r="N21" s="17"/>
      <c r="O21" s="17"/>
      <c r="P21" s="17"/>
      <c r="Q21" s="11"/>
      <c r="R21" s="17"/>
      <c r="S21" s="17"/>
      <c r="T21" s="17"/>
      <c r="U21" s="17"/>
      <c r="V21" s="11"/>
      <c r="X21" s="17"/>
      <c r="Y21" s="17"/>
      <c r="Z21" s="17"/>
      <c r="AA21" s="17"/>
      <c r="AB21" s="11"/>
      <c r="AG21" s="36"/>
    </row>
    <row r="22" spans="1:46" s="4" customFormat="1" ht="28.5" customHeight="1" thickBot="1" x14ac:dyDescent="0.2">
      <c r="A22" s="1"/>
      <c r="B22" s="81">
        <f>X19</f>
        <v>0</v>
      </c>
      <c r="C22" s="82"/>
      <c r="D22" s="82"/>
      <c r="E22" s="82"/>
      <c r="F22" s="41" t="str">
        <f>$L$15</f>
        <v>円</v>
      </c>
      <c r="G22" s="6" t="s">
        <v>4</v>
      </c>
      <c r="H22" s="79">
        <f>X15</f>
        <v>0</v>
      </c>
      <c r="I22" s="80"/>
      <c r="J22" s="80"/>
      <c r="K22" s="80"/>
      <c r="L22" s="41" t="str">
        <f>$L$15</f>
        <v>円</v>
      </c>
      <c r="M22" s="6"/>
      <c r="Q22" s="117" t="s">
        <v>7</v>
      </c>
      <c r="R22" s="117"/>
      <c r="S22" s="117"/>
      <c r="T22" s="117"/>
      <c r="U22" s="117"/>
      <c r="AG22" s="36"/>
    </row>
    <row r="23" spans="1:46" s="4" customFormat="1" ht="14.25" customHeight="1" x14ac:dyDescent="0.2">
      <c r="A23" s="1"/>
      <c r="B23" s="9"/>
      <c r="C23" s="9"/>
      <c r="D23" s="9"/>
      <c r="E23" s="9"/>
      <c r="F23" s="9"/>
      <c r="G23" s="8"/>
      <c r="H23" s="9"/>
      <c r="I23" s="9"/>
      <c r="J23" s="9"/>
      <c r="K23" s="9"/>
      <c r="L23" s="12"/>
      <c r="M23" s="114" t="s">
        <v>6</v>
      </c>
      <c r="N23" s="114">
        <v>100</v>
      </c>
      <c r="O23" s="114"/>
      <c r="P23" s="107" t="s">
        <v>5</v>
      </c>
      <c r="Q23" s="108" t="e">
        <f>ROUNDDOWN((B22-H22)/E25*100,2)</f>
        <v>#DIV/0!</v>
      </c>
      <c r="R23" s="109"/>
      <c r="S23" s="109"/>
      <c r="T23" s="109"/>
      <c r="U23" s="110"/>
      <c r="V23" s="103" t="s">
        <v>8</v>
      </c>
      <c r="X23" s="106" t="s">
        <v>9</v>
      </c>
      <c r="Y23" s="104">
        <v>0.05</v>
      </c>
      <c r="Z23" s="105"/>
      <c r="AA23" s="105"/>
      <c r="AB23" s="11"/>
      <c r="AG23" s="36"/>
    </row>
    <row r="24" spans="1:46" s="4" customFormat="1" ht="14.25" customHeight="1" thickBot="1" x14ac:dyDescent="0.25">
      <c r="A24" s="1"/>
      <c r="B24" s="5"/>
      <c r="C24" s="5"/>
      <c r="D24" s="5"/>
      <c r="E24" s="5"/>
      <c r="F24" s="5"/>
      <c r="G24" s="1"/>
      <c r="H24" s="5"/>
      <c r="I24" s="5"/>
      <c r="J24" s="5"/>
      <c r="K24" s="5"/>
      <c r="L24" s="11"/>
      <c r="M24" s="114"/>
      <c r="N24" s="114"/>
      <c r="O24" s="114"/>
      <c r="P24" s="107"/>
      <c r="Q24" s="111"/>
      <c r="R24" s="112"/>
      <c r="S24" s="112"/>
      <c r="T24" s="112"/>
      <c r="U24" s="113"/>
      <c r="V24" s="103"/>
      <c r="X24" s="106"/>
      <c r="Y24" s="105"/>
      <c r="Z24" s="105"/>
      <c r="AA24" s="105"/>
      <c r="AB24" s="11"/>
      <c r="AG24" s="36"/>
    </row>
    <row r="25" spans="1:46" s="4" customFormat="1" ht="28.5" customHeight="1" x14ac:dyDescent="0.15">
      <c r="A25" s="1"/>
      <c r="B25" s="5"/>
      <c r="C25" s="5"/>
      <c r="D25" s="5"/>
      <c r="E25" s="81">
        <f>X19</f>
        <v>0</v>
      </c>
      <c r="F25" s="82"/>
      <c r="G25" s="82"/>
      <c r="H25" s="82"/>
      <c r="I25" s="41" t="str">
        <f>$L$15</f>
        <v>円</v>
      </c>
      <c r="J25" s="5"/>
      <c r="K25" s="5"/>
      <c r="L25" s="11"/>
      <c r="M25" s="5"/>
      <c r="N25" s="5"/>
      <c r="O25" s="5"/>
      <c r="P25" s="5"/>
      <c r="Q25" s="11"/>
      <c r="R25" s="5"/>
      <c r="S25" s="5"/>
      <c r="T25" s="5"/>
      <c r="U25" s="5"/>
      <c r="V25" s="11"/>
      <c r="X25" s="5"/>
      <c r="Y25" s="5"/>
      <c r="Z25" s="5"/>
      <c r="AA25" s="5"/>
      <c r="AB25" s="11"/>
      <c r="AG25" s="36"/>
    </row>
    <row r="26" spans="1:46" s="4" customFormat="1" ht="28.8" customHeight="1" x14ac:dyDescent="0.2">
      <c r="A26" s="1"/>
      <c r="B26" s="28" t="s">
        <v>43</v>
      </c>
      <c r="C26" s="5"/>
      <c r="D26" s="5"/>
      <c r="E26" s="5"/>
      <c r="F26" s="5"/>
      <c r="G26" s="1"/>
      <c r="H26" s="5"/>
      <c r="I26" s="5"/>
      <c r="J26" s="5"/>
      <c r="K26" s="5"/>
      <c r="L26" s="11"/>
      <c r="M26" s="5"/>
      <c r="N26" s="5"/>
      <c r="O26" s="5"/>
      <c r="P26" s="5"/>
      <c r="Q26" s="11"/>
      <c r="R26" s="5"/>
      <c r="S26" s="5"/>
      <c r="T26" s="5"/>
      <c r="U26" s="5"/>
      <c r="V26" s="11"/>
      <c r="X26" s="5"/>
      <c r="Y26" s="5"/>
      <c r="Z26" s="5"/>
      <c r="AA26" s="5"/>
      <c r="AB26" s="11"/>
      <c r="AG26" s="36"/>
    </row>
    <row r="27" spans="1:46" s="4" customFormat="1" ht="20.399999999999999" customHeight="1" x14ac:dyDescent="0.2">
      <c r="A27" s="59" t="s">
        <v>37</v>
      </c>
      <c r="B27" s="57"/>
      <c r="C27" s="57"/>
      <c r="D27" s="57"/>
      <c r="E27" s="57"/>
      <c r="F27" s="57"/>
      <c r="G27" s="57"/>
      <c r="H27" s="60" t="s">
        <v>38</v>
      </c>
      <c r="I27" s="60"/>
      <c r="J27" s="57"/>
      <c r="K27" s="57"/>
      <c r="L27" s="57" t="s">
        <v>39</v>
      </c>
      <c r="M27" s="57"/>
      <c r="N27" s="57"/>
      <c r="O27" s="57" t="s">
        <v>40</v>
      </c>
      <c r="P27" s="57"/>
      <c r="Q27" s="57"/>
      <c r="R27" s="57" t="s">
        <v>41</v>
      </c>
      <c r="S27" s="57"/>
      <c r="T27" s="57"/>
      <c r="U27" s="57"/>
      <c r="V27" s="57"/>
      <c r="W27" s="57"/>
      <c r="X27" s="57"/>
      <c r="Y27" s="57"/>
      <c r="Z27" s="57"/>
      <c r="AA27" s="57"/>
      <c r="AB27" s="57"/>
      <c r="AC27" s="57"/>
      <c r="AD27" s="57"/>
      <c r="AE27" s="57"/>
      <c r="AG27" s="36"/>
    </row>
    <row r="28" spans="1:46" s="4" customFormat="1" ht="29.4" customHeight="1" x14ac:dyDescent="0.2">
      <c r="A28" s="30"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G28" s="36"/>
    </row>
    <row r="29" spans="1:46" s="4" customFormat="1" ht="25.8" customHeight="1" x14ac:dyDescent="0.2">
      <c r="A29" s="1" t="s">
        <v>36</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G29" s="36"/>
    </row>
    <row r="30" spans="1:46" s="4" customFormat="1" ht="21" customHeight="1" x14ac:dyDescent="0.2">
      <c r="B30" s="28" t="s">
        <v>42</v>
      </c>
      <c r="C30" s="5"/>
      <c r="D30" s="5"/>
      <c r="E30" s="5"/>
      <c r="F30" s="5"/>
      <c r="G30" s="1"/>
      <c r="H30" s="5"/>
      <c r="I30" s="5"/>
      <c r="J30" s="5"/>
      <c r="K30" s="5"/>
      <c r="L30" s="11"/>
      <c r="M30" s="5"/>
      <c r="N30" s="5"/>
      <c r="O30" s="5"/>
      <c r="P30" s="5"/>
      <c r="Q30" s="11"/>
      <c r="R30" s="5"/>
      <c r="S30" s="5"/>
      <c r="T30" s="5"/>
      <c r="U30" s="5"/>
      <c r="V30" s="11"/>
      <c r="X30" s="5"/>
      <c r="Y30" s="5"/>
      <c r="Z30" s="5"/>
      <c r="AA30" s="5"/>
      <c r="AB30" s="11"/>
      <c r="AG30" s="36"/>
    </row>
  </sheetData>
  <mergeCells count="59">
    <mergeCell ref="X15:AA15"/>
    <mergeCell ref="R15:U15"/>
    <mergeCell ref="S14:T14"/>
    <mergeCell ref="N14:O14"/>
    <mergeCell ref="H15:K15"/>
    <mergeCell ref="I14:J14"/>
    <mergeCell ref="M15:P15"/>
    <mergeCell ref="B18:C18"/>
    <mergeCell ref="D18:E18"/>
    <mergeCell ref="I18:J18"/>
    <mergeCell ref="B15:F15"/>
    <mergeCell ref="B14:C14"/>
    <mergeCell ref="D14:E14"/>
    <mergeCell ref="X19:AA19"/>
    <mergeCell ref="S18:T18"/>
    <mergeCell ref="M19:P19"/>
    <mergeCell ref="R19:U19"/>
    <mergeCell ref="Q22:U22"/>
    <mergeCell ref="N18:O18"/>
    <mergeCell ref="E25:H25"/>
    <mergeCell ref="V23:V24"/>
    <mergeCell ref="Y23:AA24"/>
    <mergeCell ref="X23:X24"/>
    <mergeCell ref="P23:P24"/>
    <mergeCell ref="Q23:U24"/>
    <mergeCell ref="M23:M24"/>
    <mergeCell ref="N23:O24"/>
    <mergeCell ref="AA1:AE1"/>
    <mergeCell ref="A2:AE2"/>
    <mergeCell ref="AJ18:AK18"/>
    <mergeCell ref="AI19:AL19"/>
    <mergeCell ref="B9:I9"/>
    <mergeCell ref="B10:I10"/>
    <mergeCell ref="J7:K7"/>
    <mergeCell ref="J8:K8"/>
    <mergeCell ref="J9:K9"/>
    <mergeCell ref="J10:K10"/>
    <mergeCell ref="B6:K6"/>
    <mergeCell ref="L9:R9"/>
    <mergeCell ref="L10:R10"/>
    <mergeCell ref="L11:R11"/>
    <mergeCell ref="B7:I7"/>
    <mergeCell ref="B8:I8"/>
    <mergeCell ref="H27:I27"/>
    <mergeCell ref="AN19:AS19"/>
    <mergeCell ref="L6:S6"/>
    <mergeCell ref="L8:R8"/>
    <mergeCell ref="L7:R7"/>
    <mergeCell ref="T11:X11"/>
    <mergeCell ref="T10:X10"/>
    <mergeCell ref="T9:X9"/>
    <mergeCell ref="T8:X8"/>
    <mergeCell ref="T7:X7"/>
    <mergeCell ref="T6:Y6"/>
    <mergeCell ref="B11:K11"/>
    <mergeCell ref="H22:K22"/>
    <mergeCell ref="B22:E22"/>
    <mergeCell ref="B19:F19"/>
    <mergeCell ref="H19:K19"/>
  </mergeCells>
  <phoneticPr fontId="1"/>
  <dataValidations count="2">
    <dataValidation type="list" allowBlank="1" showInputMessage="1" showErrorMessage="1" sqref="S7" xr:uid="{00000000-0002-0000-0000-000000000000}">
      <formula1>AG7:AG8</formula1>
    </dataValidation>
    <dataValidation type="list" allowBlank="1" showInputMessage="1" showErrorMessage="1" sqref="L15" xr:uid="{00000000-0002-0000-0000-000001000000}">
      <formula1>$AG$7:$AG$8</formula1>
    </dataValidation>
  </dataValidations>
  <pageMargins left="0.59055118110236227" right="0.39370078740157483" top="0.35433070866141736" bottom="0.35433070866141736"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CC"/>
    <pageSetUpPr fitToPage="1"/>
  </sheetPr>
  <dimension ref="A1:AN52"/>
  <sheetViews>
    <sheetView showZeros="0" tabSelected="1" view="pageBreakPreview" zoomScaleNormal="70" zoomScaleSheetLayoutView="100" workbookViewId="0">
      <selection activeCell="AQ8" sqref="AQ8"/>
    </sheetView>
  </sheetViews>
  <sheetFormatPr defaultColWidth="9" defaultRowHeight="13.2" x14ac:dyDescent="0.2"/>
  <cols>
    <col min="1" max="32" width="3.109375" style="3" customWidth="1"/>
    <col min="33" max="33" width="5.44140625" style="49" customWidth="1"/>
    <col min="34" max="73" width="3.109375" style="3" customWidth="1"/>
    <col min="74" max="16384" width="9" style="3"/>
  </cols>
  <sheetData>
    <row r="1" spans="1:40" x14ac:dyDescent="0.2">
      <c r="AA1" s="120" t="s">
        <v>33</v>
      </c>
      <c r="AB1" s="120"/>
      <c r="AC1" s="120"/>
      <c r="AD1" s="120"/>
      <c r="AE1" s="120"/>
    </row>
    <row r="2" spans="1:40" s="35" customFormat="1" ht="27.75" customHeight="1" x14ac:dyDescent="0.2">
      <c r="A2" s="84" t="s">
        <v>34</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G2" s="30"/>
      <c r="AH2" s="30"/>
      <c r="AI2" s="30"/>
      <c r="AJ2" s="30"/>
      <c r="AK2" s="30"/>
      <c r="AL2" s="30"/>
      <c r="AM2" s="30"/>
      <c r="AN2" s="30"/>
    </row>
    <row r="3" spans="1:40" ht="6" customHeight="1" x14ac:dyDescent="0.2">
      <c r="A3" s="2"/>
      <c r="B3" s="2"/>
      <c r="C3" s="2"/>
      <c r="AG3" s="30"/>
      <c r="AH3" s="30"/>
      <c r="AI3" s="30"/>
      <c r="AJ3" s="30"/>
      <c r="AK3" s="30"/>
      <c r="AL3" s="30"/>
      <c r="AM3" s="30"/>
      <c r="AN3" s="30"/>
    </row>
    <row r="4" spans="1:40" s="30" customFormat="1" ht="5.25" customHeight="1" x14ac:dyDescent="0.2"/>
    <row r="5" spans="1:40" s="30" customFormat="1" x14ac:dyDescent="0.2">
      <c r="A5" s="16" t="s">
        <v>26</v>
      </c>
      <c r="S5" s="37"/>
    </row>
    <row r="6" spans="1:40" s="30" customFormat="1" ht="20.25" customHeight="1" x14ac:dyDescent="0.2">
      <c r="B6" s="73" t="s">
        <v>25</v>
      </c>
      <c r="C6" s="74"/>
      <c r="D6" s="74"/>
      <c r="E6" s="74"/>
      <c r="F6" s="74"/>
      <c r="G6" s="74"/>
      <c r="H6" s="74"/>
      <c r="I6" s="74"/>
      <c r="J6" s="74"/>
      <c r="K6" s="75"/>
      <c r="L6" s="63" t="s">
        <v>24</v>
      </c>
      <c r="M6" s="64"/>
      <c r="N6" s="64"/>
      <c r="O6" s="64"/>
      <c r="P6" s="64"/>
      <c r="Q6" s="64"/>
      <c r="R6" s="64"/>
      <c r="S6" s="64"/>
      <c r="T6" s="73" t="s">
        <v>23</v>
      </c>
      <c r="U6" s="74"/>
      <c r="V6" s="74"/>
      <c r="W6" s="74"/>
      <c r="X6" s="74"/>
      <c r="Y6" s="75"/>
    </row>
    <row r="7" spans="1:40" s="30" customFormat="1" ht="27" customHeight="1" x14ac:dyDescent="0.15">
      <c r="B7" s="88"/>
      <c r="C7" s="89"/>
      <c r="D7" s="89"/>
      <c r="E7" s="89"/>
      <c r="F7" s="89"/>
      <c r="G7" s="89"/>
      <c r="H7" s="89"/>
      <c r="I7" s="89"/>
      <c r="J7" s="92" t="s">
        <v>21</v>
      </c>
      <c r="K7" s="93"/>
      <c r="L7" s="65"/>
      <c r="M7" s="66"/>
      <c r="N7" s="66"/>
      <c r="O7" s="66"/>
      <c r="P7" s="66"/>
      <c r="Q7" s="66"/>
      <c r="R7" s="66"/>
      <c r="S7" s="38" t="s">
        <v>28</v>
      </c>
      <c r="T7" s="71" t="e">
        <f>L7/$L$11*100</f>
        <v>#DIV/0!</v>
      </c>
      <c r="U7" s="72"/>
      <c r="V7" s="72"/>
      <c r="W7" s="72"/>
      <c r="X7" s="72"/>
      <c r="Y7" s="10" t="s">
        <v>22</v>
      </c>
    </row>
    <row r="8" spans="1:40" s="30" customFormat="1" ht="27" customHeight="1" x14ac:dyDescent="0.15">
      <c r="B8" s="88"/>
      <c r="C8" s="89"/>
      <c r="D8" s="89"/>
      <c r="E8" s="89"/>
      <c r="F8" s="89"/>
      <c r="G8" s="89"/>
      <c r="H8" s="89"/>
      <c r="I8" s="89"/>
      <c r="J8" s="92" t="s">
        <v>21</v>
      </c>
      <c r="K8" s="93"/>
      <c r="L8" s="65"/>
      <c r="M8" s="66"/>
      <c r="N8" s="66"/>
      <c r="O8" s="66"/>
      <c r="P8" s="66"/>
      <c r="Q8" s="66"/>
      <c r="R8" s="66"/>
      <c r="S8" s="38" t="str">
        <f>S7</f>
        <v>円</v>
      </c>
      <c r="T8" s="71" t="e">
        <f>L8/$L$11*100</f>
        <v>#DIV/0!</v>
      </c>
      <c r="U8" s="72"/>
      <c r="V8" s="72"/>
      <c r="W8" s="72"/>
      <c r="X8" s="72"/>
      <c r="Y8" s="10" t="s">
        <v>22</v>
      </c>
    </row>
    <row r="9" spans="1:40" s="30" customFormat="1" ht="27" customHeight="1" x14ac:dyDescent="0.15">
      <c r="B9" s="88"/>
      <c r="C9" s="89"/>
      <c r="D9" s="89"/>
      <c r="E9" s="89"/>
      <c r="F9" s="89"/>
      <c r="G9" s="89"/>
      <c r="H9" s="89"/>
      <c r="I9" s="89"/>
      <c r="J9" s="92" t="s">
        <v>21</v>
      </c>
      <c r="K9" s="93"/>
      <c r="L9" s="65"/>
      <c r="M9" s="66"/>
      <c r="N9" s="66"/>
      <c r="O9" s="66"/>
      <c r="P9" s="66"/>
      <c r="Q9" s="66"/>
      <c r="R9" s="66"/>
      <c r="S9" s="38" t="str">
        <f>S7</f>
        <v>円</v>
      </c>
      <c r="T9" s="71" t="e">
        <f>L9/$L$11*100</f>
        <v>#DIV/0!</v>
      </c>
      <c r="U9" s="72"/>
      <c r="V9" s="72"/>
      <c r="W9" s="72"/>
      <c r="X9" s="72"/>
      <c r="Y9" s="10" t="s">
        <v>22</v>
      </c>
    </row>
    <row r="10" spans="1:40" s="30" customFormat="1" ht="27" customHeight="1" thickBot="1" x14ac:dyDescent="0.2">
      <c r="B10" s="90"/>
      <c r="C10" s="91"/>
      <c r="D10" s="91"/>
      <c r="E10" s="91"/>
      <c r="F10" s="91"/>
      <c r="G10" s="91"/>
      <c r="H10" s="91"/>
      <c r="I10" s="91"/>
      <c r="J10" s="94" t="s">
        <v>21</v>
      </c>
      <c r="K10" s="95"/>
      <c r="L10" s="96"/>
      <c r="M10" s="97"/>
      <c r="N10" s="97"/>
      <c r="O10" s="97"/>
      <c r="P10" s="97"/>
      <c r="Q10" s="97"/>
      <c r="R10" s="97"/>
      <c r="S10" s="39" t="str">
        <f>S7</f>
        <v>円</v>
      </c>
      <c r="T10" s="69" t="e">
        <f>L10/$L$11*100</f>
        <v>#DIV/0!</v>
      </c>
      <c r="U10" s="70"/>
      <c r="V10" s="70"/>
      <c r="W10" s="70"/>
      <c r="X10" s="70"/>
      <c r="Y10" s="34" t="s">
        <v>22</v>
      </c>
    </row>
    <row r="11" spans="1:40" s="30" customFormat="1" ht="27" customHeight="1" x14ac:dyDescent="0.15">
      <c r="B11" s="76" t="s">
        <v>27</v>
      </c>
      <c r="C11" s="77"/>
      <c r="D11" s="77"/>
      <c r="E11" s="77"/>
      <c r="F11" s="77"/>
      <c r="G11" s="77"/>
      <c r="H11" s="77"/>
      <c r="I11" s="77"/>
      <c r="J11" s="77"/>
      <c r="K11" s="78"/>
      <c r="L11" s="98">
        <f>SUM(L7:R10)</f>
        <v>0</v>
      </c>
      <c r="M11" s="99"/>
      <c r="N11" s="99"/>
      <c r="O11" s="99"/>
      <c r="P11" s="99"/>
      <c r="Q11" s="99"/>
      <c r="R11" s="99"/>
      <c r="S11" s="40" t="str">
        <f>S7</f>
        <v>円</v>
      </c>
      <c r="T11" s="67" t="e">
        <f>SUM(T7:X10)</f>
        <v>#DIV/0!</v>
      </c>
      <c r="U11" s="68"/>
      <c r="V11" s="68"/>
      <c r="W11" s="68"/>
      <c r="X11" s="68"/>
      <c r="Y11" s="33" t="s">
        <v>22</v>
      </c>
    </row>
    <row r="12" spans="1:40" s="24" customFormat="1" ht="23.25" customHeight="1" x14ac:dyDescent="0.2">
      <c r="B12" s="31"/>
      <c r="C12" s="31"/>
      <c r="D12" s="31"/>
      <c r="E12" s="31"/>
      <c r="F12" s="31"/>
      <c r="G12" s="31"/>
      <c r="H12" s="31"/>
      <c r="I12" s="31"/>
      <c r="J12" s="27"/>
      <c r="K12" s="27"/>
      <c r="L12" s="32"/>
      <c r="M12" s="32"/>
      <c r="N12" s="32"/>
      <c r="O12" s="32"/>
      <c r="P12" s="32"/>
      <c r="Q12" s="32"/>
      <c r="R12" s="32"/>
      <c r="S12" s="23"/>
      <c r="T12" s="26"/>
      <c r="U12" s="26"/>
      <c r="V12" s="26"/>
      <c r="W12" s="26"/>
      <c r="X12" s="26"/>
      <c r="Y12" s="22"/>
      <c r="AG12" s="30"/>
      <c r="AH12" s="30"/>
      <c r="AI12" s="30"/>
      <c r="AJ12" s="30"/>
      <c r="AK12" s="30"/>
      <c r="AL12" s="30"/>
      <c r="AM12" s="30"/>
      <c r="AN12" s="30"/>
    </row>
    <row r="13" spans="1:40" s="4" customFormat="1" ht="9" customHeight="1" x14ac:dyDescent="0.2">
      <c r="AG13" s="36"/>
    </row>
    <row r="14" spans="1:40" s="4" customFormat="1" x14ac:dyDescent="0.2">
      <c r="A14" s="16" t="s">
        <v>15</v>
      </c>
      <c r="AG14" s="36"/>
    </row>
    <row r="15" spans="1:40" s="4" customFormat="1" ht="15.75" customHeight="1" thickBot="1" x14ac:dyDescent="0.25">
      <c r="A15" s="7" t="s">
        <v>0</v>
      </c>
      <c r="B15" s="132"/>
      <c r="C15" s="132"/>
      <c r="D15" s="132"/>
      <c r="E15" s="132"/>
      <c r="F15" s="1" t="s">
        <v>1</v>
      </c>
      <c r="G15" s="1" t="s">
        <v>2</v>
      </c>
      <c r="H15" s="7" t="s">
        <v>0</v>
      </c>
      <c r="I15" s="132"/>
      <c r="J15" s="132"/>
      <c r="K15" s="1" t="s">
        <v>3</v>
      </c>
      <c r="L15" s="1" t="s">
        <v>2</v>
      </c>
      <c r="M15" s="7" t="s">
        <v>0</v>
      </c>
      <c r="N15" s="132"/>
      <c r="O15" s="132"/>
      <c r="P15" s="1" t="s">
        <v>3</v>
      </c>
      <c r="Q15" s="1" t="s">
        <v>2</v>
      </c>
      <c r="R15" s="7" t="s">
        <v>0</v>
      </c>
      <c r="S15" s="132"/>
      <c r="T15" s="132"/>
      <c r="U15" s="1" t="s">
        <v>3</v>
      </c>
      <c r="V15" s="1" t="s">
        <v>2</v>
      </c>
      <c r="X15" s="13"/>
      <c r="AG15" s="36"/>
    </row>
    <row r="16" spans="1:40" s="4" customFormat="1" ht="28.5" customHeight="1" thickBot="1" x14ac:dyDescent="0.2">
      <c r="A16" s="1"/>
      <c r="B16" s="141" t="s">
        <v>17</v>
      </c>
      <c r="C16" s="130"/>
      <c r="D16" s="130"/>
      <c r="E16" s="130"/>
      <c r="F16" s="131"/>
      <c r="G16" s="1"/>
      <c r="H16" s="86"/>
      <c r="I16" s="87"/>
      <c r="J16" s="87"/>
      <c r="K16" s="87"/>
      <c r="L16" s="55" t="s">
        <v>28</v>
      </c>
      <c r="M16" s="87"/>
      <c r="N16" s="87"/>
      <c r="O16" s="87"/>
      <c r="P16" s="87"/>
      <c r="Q16" s="41" t="str">
        <f>$L$16</f>
        <v>円</v>
      </c>
      <c r="R16" s="86"/>
      <c r="S16" s="87"/>
      <c r="T16" s="87"/>
      <c r="U16" s="87"/>
      <c r="V16" s="41" t="str">
        <f>$L$16</f>
        <v>円</v>
      </c>
      <c r="X16" s="118">
        <f>H16+M16+R16</f>
        <v>0</v>
      </c>
      <c r="Y16" s="119"/>
      <c r="Z16" s="119"/>
      <c r="AA16" s="119"/>
      <c r="AB16" s="48" t="str">
        <f>$L$16</f>
        <v>円</v>
      </c>
      <c r="AG16" s="36"/>
    </row>
    <row r="17" spans="1:33" s="4" customFormat="1" ht="13.8" thickBot="1" x14ac:dyDescent="0.25">
      <c r="A17" s="1"/>
      <c r="B17" s="1"/>
      <c r="C17" s="1"/>
      <c r="D17" s="1"/>
      <c r="E17" s="1"/>
      <c r="F17" s="1"/>
      <c r="G17" s="1"/>
      <c r="L17" s="37"/>
      <c r="AG17" s="36"/>
    </row>
    <row r="18" spans="1:33" s="4" customFormat="1" ht="28.5" customHeight="1" thickBot="1" x14ac:dyDescent="0.2">
      <c r="A18" s="1"/>
      <c r="B18" s="129" t="s">
        <v>12</v>
      </c>
      <c r="C18" s="130"/>
      <c r="D18" s="130"/>
      <c r="E18" s="130"/>
      <c r="F18" s="131"/>
      <c r="G18" s="1"/>
      <c r="H18" s="86"/>
      <c r="I18" s="87"/>
      <c r="J18" s="87"/>
      <c r="K18" s="87"/>
      <c r="L18" s="41" t="str">
        <f>$L$16</f>
        <v>円</v>
      </c>
      <c r="M18" s="86"/>
      <c r="N18" s="87"/>
      <c r="O18" s="87"/>
      <c r="P18" s="87"/>
      <c r="Q18" s="41" t="str">
        <f>$L$16</f>
        <v>円</v>
      </c>
      <c r="R18" s="86"/>
      <c r="S18" s="87"/>
      <c r="T18" s="87"/>
      <c r="U18" s="87"/>
      <c r="V18" s="41" t="str">
        <f>$L$16</f>
        <v>円</v>
      </c>
      <c r="X18" s="137">
        <f>H18+M18+R18</f>
        <v>0</v>
      </c>
      <c r="Y18" s="138"/>
      <c r="Z18" s="138"/>
      <c r="AA18" s="138"/>
      <c r="AB18" s="48" t="str">
        <f>$L$16</f>
        <v>円</v>
      </c>
      <c r="AG18" s="36"/>
    </row>
    <row r="19" spans="1:33" s="4" customFormat="1" x14ac:dyDescent="0.2">
      <c r="A19" s="1"/>
      <c r="B19" s="1"/>
      <c r="C19" s="1"/>
      <c r="D19" s="1"/>
      <c r="E19" s="1"/>
      <c r="F19" s="1"/>
      <c r="G19" s="1"/>
      <c r="AG19" s="36"/>
    </row>
    <row r="20" spans="1:33" s="4" customFormat="1" x14ac:dyDescent="0.2">
      <c r="A20" s="19" t="s">
        <v>16</v>
      </c>
      <c r="B20" s="1"/>
      <c r="C20" s="1"/>
      <c r="D20" s="1"/>
      <c r="E20" s="1"/>
      <c r="F20" s="1"/>
      <c r="G20" s="1"/>
      <c r="AG20" s="36"/>
    </row>
    <row r="21" spans="1:33" s="4" customFormat="1" ht="15.75" customHeight="1" thickBot="1" x14ac:dyDescent="0.25">
      <c r="A21" s="7" t="s">
        <v>0</v>
      </c>
      <c r="B21" s="132"/>
      <c r="C21" s="132"/>
      <c r="D21" s="132"/>
      <c r="E21" s="132"/>
      <c r="F21" s="1" t="s">
        <v>1</v>
      </c>
      <c r="G21" s="1" t="s">
        <v>2</v>
      </c>
      <c r="H21" s="7" t="s">
        <v>0</v>
      </c>
      <c r="I21" s="132"/>
      <c r="J21" s="132"/>
      <c r="K21" s="1" t="s">
        <v>3</v>
      </c>
      <c r="L21" s="1" t="s">
        <v>2</v>
      </c>
      <c r="M21" s="7" t="s">
        <v>0</v>
      </c>
      <c r="N21" s="132"/>
      <c r="O21" s="132"/>
      <c r="P21" s="1" t="s">
        <v>3</v>
      </c>
      <c r="Q21" s="1" t="s">
        <v>2</v>
      </c>
      <c r="R21" s="7" t="s">
        <v>0</v>
      </c>
      <c r="S21" s="132"/>
      <c r="T21" s="132"/>
      <c r="U21" s="1" t="s">
        <v>3</v>
      </c>
      <c r="V21" s="1" t="s">
        <v>2</v>
      </c>
      <c r="X21" s="13"/>
      <c r="AG21" s="36"/>
    </row>
    <row r="22" spans="1:33" s="4" customFormat="1" ht="28.5" customHeight="1" thickBot="1" x14ac:dyDescent="0.2">
      <c r="A22" s="1"/>
      <c r="B22" s="141" t="s">
        <v>11</v>
      </c>
      <c r="C22" s="130"/>
      <c r="D22" s="130"/>
      <c r="E22" s="130"/>
      <c r="F22" s="131"/>
      <c r="G22" s="1"/>
      <c r="H22" s="86"/>
      <c r="I22" s="87"/>
      <c r="J22" s="87"/>
      <c r="K22" s="87"/>
      <c r="L22" s="41" t="str">
        <f>$L$16</f>
        <v>円</v>
      </c>
      <c r="M22" s="86"/>
      <c r="N22" s="87"/>
      <c r="O22" s="87"/>
      <c r="P22" s="87"/>
      <c r="Q22" s="41" t="str">
        <f>$L$16</f>
        <v>円</v>
      </c>
      <c r="R22" s="86"/>
      <c r="S22" s="87"/>
      <c r="T22" s="87"/>
      <c r="U22" s="87"/>
      <c r="V22" s="41" t="str">
        <f>$L$16</f>
        <v>円</v>
      </c>
      <c r="X22" s="135">
        <f>H22+M22+R22</f>
        <v>0</v>
      </c>
      <c r="Y22" s="136"/>
      <c r="Z22" s="136"/>
      <c r="AA22" s="136"/>
      <c r="AB22" s="48" t="str">
        <f>$L$16</f>
        <v>円</v>
      </c>
      <c r="AG22" s="36"/>
    </row>
    <row r="23" spans="1:33" s="4" customFormat="1" ht="13.8" thickBot="1" x14ac:dyDescent="0.25">
      <c r="A23" s="1"/>
      <c r="B23" s="5"/>
      <c r="C23" s="5"/>
      <c r="D23" s="5"/>
      <c r="E23" s="5"/>
      <c r="F23" s="5"/>
      <c r="G23" s="1"/>
      <c r="H23" s="5"/>
      <c r="I23" s="5"/>
      <c r="J23" s="5"/>
      <c r="K23" s="5"/>
      <c r="L23" s="11"/>
      <c r="M23" s="5"/>
      <c r="N23" s="5"/>
      <c r="O23" s="5"/>
      <c r="P23" s="5"/>
      <c r="Q23" s="11"/>
      <c r="R23" s="5"/>
      <c r="S23" s="5"/>
      <c r="T23" s="5"/>
      <c r="U23" s="5"/>
      <c r="V23" s="11"/>
      <c r="X23" s="5"/>
      <c r="Y23" s="5"/>
      <c r="Z23" s="5"/>
      <c r="AA23" s="5"/>
      <c r="AB23" s="11"/>
      <c r="AG23" s="36"/>
    </row>
    <row r="24" spans="1:33" s="4" customFormat="1" ht="28.5" customHeight="1" thickBot="1" x14ac:dyDescent="0.2">
      <c r="A24" s="1"/>
      <c r="B24" s="129" t="s">
        <v>12</v>
      </c>
      <c r="C24" s="130"/>
      <c r="D24" s="130"/>
      <c r="E24" s="130"/>
      <c r="F24" s="131"/>
      <c r="G24" s="1"/>
      <c r="H24" s="86"/>
      <c r="I24" s="87"/>
      <c r="J24" s="87"/>
      <c r="K24" s="87"/>
      <c r="L24" s="41" t="str">
        <f>$L$16</f>
        <v>円</v>
      </c>
      <c r="M24" s="86"/>
      <c r="N24" s="87"/>
      <c r="O24" s="87"/>
      <c r="P24" s="87"/>
      <c r="Q24" s="41" t="str">
        <f>$L$16</f>
        <v>円</v>
      </c>
      <c r="R24" s="86"/>
      <c r="S24" s="87"/>
      <c r="T24" s="87"/>
      <c r="U24" s="87"/>
      <c r="V24" s="41" t="str">
        <f>$L$16</f>
        <v>円</v>
      </c>
      <c r="X24" s="133">
        <f>H24+M24+R24</f>
        <v>0</v>
      </c>
      <c r="Y24" s="134"/>
      <c r="Z24" s="134"/>
      <c r="AA24" s="134"/>
      <c r="AB24" s="48" t="str">
        <f>$L$16</f>
        <v>円</v>
      </c>
      <c r="AG24" s="36"/>
    </row>
    <row r="25" spans="1:33" s="4" customFormat="1" x14ac:dyDescent="0.2">
      <c r="A25" s="1"/>
      <c r="B25" s="5"/>
      <c r="C25" s="5"/>
      <c r="D25" s="5"/>
      <c r="E25" s="5"/>
      <c r="F25" s="5"/>
      <c r="G25" s="1"/>
      <c r="H25" s="5"/>
      <c r="I25" s="5"/>
      <c r="J25" s="5"/>
      <c r="K25" s="5"/>
      <c r="L25" s="11"/>
      <c r="M25" s="5"/>
      <c r="N25" s="5"/>
      <c r="O25" s="5"/>
      <c r="P25" s="5"/>
      <c r="Q25" s="11"/>
      <c r="R25" s="5"/>
      <c r="S25" s="5"/>
      <c r="T25" s="5"/>
      <c r="U25" s="5"/>
      <c r="V25" s="11"/>
      <c r="X25" s="5"/>
      <c r="Y25" s="5"/>
      <c r="Z25" s="5"/>
      <c r="AA25" s="5"/>
      <c r="AB25" s="11"/>
      <c r="AG25" s="36"/>
    </row>
    <row r="26" spans="1:33" s="21" customFormat="1" x14ac:dyDescent="0.2">
      <c r="A26" s="16" t="s">
        <v>20</v>
      </c>
      <c r="B26" s="20"/>
      <c r="C26" s="20"/>
      <c r="D26" s="20"/>
      <c r="E26" s="20"/>
      <c r="F26" s="20"/>
      <c r="G26" s="1"/>
      <c r="H26" s="20"/>
      <c r="I26" s="20"/>
      <c r="J26" s="20"/>
      <c r="K26" s="20"/>
      <c r="L26" s="11"/>
      <c r="M26" s="20"/>
      <c r="N26" s="20"/>
      <c r="O26" s="20"/>
      <c r="P26" s="20"/>
      <c r="Q26" s="11"/>
      <c r="R26" s="20"/>
      <c r="S26" s="20"/>
      <c r="T26" s="20"/>
      <c r="U26" s="20"/>
      <c r="V26" s="11"/>
      <c r="X26" s="20"/>
      <c r="Y26" s="20"/>
      <c r="Z26" s="20"/>
      <c r="AA26" s="20"/>
      <c r="AB26" s="11"/>
      <c r="AG26" s="36"/>
    </row>
    <row r="27" spans="1:33" s="21" customFormat="1" x14ac:dyDescent="0.2">
      <c r="A27" s="1"/>
      <c r="B27" s="20"/>
      <c r="C27" s="20"/>
      <c r="D27" s="20"/>
      <c r="E27" s="20"/>
      <c r="F27" s="20"/>
      <c r="G27" s="1"/>
      <c r="H27" s="20"/>
      <c r="I27" s="20"/>
      <c r="J27" s="20"/>
      <c r="K27" s="20"/>
      <c r="L27" s="11"/>
      <c r="M27" s="20"/>
      <c r="N27" s="20"/>
      <c r="O27" s="20"/>
      <c r="P27" s="20"/>
      <c r="Q27" s="11"/>
      <c r="R27" s="20"/>
      <c r="S27" s="20"/>
      <c r="T27" s="20"/>
      <c r="U27" s="20"/>
      <c r="V27" s="11"/>
      <c r="X27" s="20"/>
      <c r="Y27" s="20"/>
      <c r="Z27" s="20"/>
      <c r="AA27" s="20"/>
      <c r="AB27" s="11"/>
      <c r="AG27" s="36"/>
    </row>
    <row r="28" spans="1:33" s="21" customFormat="1" ht="28.5" customHeight="1" thickBot="1" x14ac:dyDescent="0.2">
      <c r="A28" s="1"/>
      <c r="C28" s="139">
        <f>X16</f>
        <v>0</v>
      </c>
      <c r="D28" s="140"/>
      <c r="E28" s="140"/>
      <c r="F28" s="140"/>
      <c r="G28" s="41" t="str">
        <f>$L$16</f>
        <v>円</v>
      </c>
      <c r="X28" s="20"/>
      <c r="Y28" s="20"/>
      <c r="Z28" s="20"/>
      <c r="AA28" s="20"/>
      <c r="AB28" s="11"/>
      <c r="AG28" s="36"/>
    </row>
    <row r="29" spans="1:33" s="21" customFormat="1" x14ac:dyDescent="0.2">
      <c r="A29" s="1"/>
      <c r="B29" s="25"/>
      <c r="C29" s="25"/>
      <c r="D29" s="25"/>
      <c r="E29" s="25"/>
      <c r="F29" s="25"/>
      <c r="G29" s="25"/>
      <c r="H29" s="25"/>
      <c r="I29" s="114" t="s">
        <v>6</v>
      </c>
      <c r="J29" s="114">
        <v>100</v>
      </c>
      <c r="K29" s="114"/>
      <c r="L29" s="107" t="s">
        <v>5</v>
      </c>
      <c r="M29" s="108" t="e">
        <f>ROUNDDOWN(C28/C31*100,2)</f>
        <v>#DIV/0!</v>
      </c>
      <c r="N29" s="109"/>
      <c r="O29" s="109"/>
      <c r="P29" s="109"/>
      <c r="Q29" s="110"/>
      <c r="R29" s="103" t="s">
        <v>8</v>
      </c>
      <c r="T29" s="106" t="s">
        <v>9</v>
      </c>
      <c r="U29" s="104">
        <v>0.05</v>
      </c>
      <c r="V29" s="105"/>
      <c r="W29" s="105"/>
      <c r="X29" s="20"/>
      <c r="Y29" s="20"/>
      <c r="Z29" s="20"/>
      <c r="AA29" s="20"/>
      <c r="AB29" s="11"/>
      <c r="AG29" s="36"/>
    </row>
    <row r="30" spans="1:33" s="21" customFormat="1" ht="13.8" thickBot="1" x14ac:dyDescent="0.25">
      <c r="A30" s="1"/>
      <c r="B30" s="20"/>
      <c r="C30" s="20"/>
      <c r="D30" s="20"/>
      <c r="E30" s="1"/>
      <c r="F30" s="20"/>
      <c r="G30" s="20"/>
      <c r="H30" s="20"/>
      <c r="I30" s="114"/>
      <c r="J30" s="114"/>
      <c r="K30" s="114"/>
      <c r="L30" s="107"/>
      <c r="M30" s="111"/>
      <c r="N30" s="112"/>
      <c r="O30" s="112"/>
      <c r="P30" s="112"/>
      <c r="Q30" s="113"/>
      <c r="R30" s="103"/>
      <c r="T30" s="106"/>
      <c r="U30" s="105"/>
      <c r="V30" s="105"/>
      <c r="W30" s="105"/>
      <c r="X30" s="20"/>
      <c r="Y30" s="20"/>
      <c r="Z30" s="20"/>
      <c r="AA30" s="20"/>
      <c r="AB30" s="11"/>
      <c r="AG30" s="36"/>
    </row>
    <row r="31" spans="1:33" s="21" customFormat="1" ht="27.75" customHeight="1" x14ac:dyDescent="0.15">
      <c r="A31" s="1"/>
      <c r="B31" s="20"/>
      <c r="C31" s="142">
        <f>X18</f>
        <v>0</v>
      </c>
      <c r="D31" s="143"/>
      <c r="E31" s="143"/>
      <c r="F31" s="143"/>
      <c r="G31" s="41" t="str">
        <f>$L$16</f>
        <v>円</v>
      </c>
      <c r="H31" s="20"/>
      <c r="X31" s="20"/>
      <c r="Y31" s="20"/>
      <c r="Z31" s="20"/>
      <c r="AA31" s="20"/>
      <c r="AB31" s="11"/>
      <c r="AG31" s="36"/>
    </row>
    <row r="32" spans="1:33" s="21" customFormat="1" x14ac:dyDescent="0.2">
      <c r="A32" s="1"/>
      <c r="B32" s="20"/>
      <c r="C32" s="20"/>
      <c r="D32" s="20"/>
      <c r="E32" s="20"/>
      <c r="F32" s="20"/>
      <c r="G32" s="1"/>
      <c r="H32" s="20"/>
      <c r="I32" s="20"/>
      <c r="J32" s="20"/>
      <c r="K32" s="20"/>
      <c r="L32" s="11"/>
      <c r="M32" s="20"/>
      <c r="N32" s="20"/>
      <c r="O32" s="20"/>
      <c r="P32" s="20"/>
      <c r="Q32" s="11"/>
      <c r="R32" s="20"/>
      <c r="S32" s="20"/>
      <c r="T32" s="20"/>
      <c r="U32" s="20"/>
      <c r="V32" s="11"/>
      <c r="X32" s="20"/>
      <c r="Y32" s="20"/>
      <c r="Z32" s="20"/>
      <c r="AA32" s="20"/>
      <c r="AB32" s="11"/>
      <c r="AG32" s="36"/>
    </row>
    <row r="33" spans="1:33" s="4" customFormat="1" x14ac:dyDescent="0.2">
      <c r="A33" s="19" t="s">
        <v>14</v>
      </c>
      <c r="B33" s="5"/>
      <c r="C33" s="5"/>
      <c r="D33" s="5"/>
      <c r="E33" s="5"/>
      <c r="F33" s="5"/>
      <c r="G33" s="1"/>
      <c r="H33" s="5"/>
      <c r="I33" s="5"/>
      <c r="J33" s="5"/>
      <c r="K33" s="5"/>
      <c r="L33" s="11"/>
      <c r="M33" s="5"/>
      <c r="N33" s="5"/>
      <c r="O33" s="5"/>
      <c r="P33" s="5"/>
      <c r="Q33" s="11"/>
      <c r="R33" s="5"/>
      <c r="S33" s="5"/>
      <c r="T33" s="5"/>
      <c r="U33" s="5"/>
      <c r="V33" s="11"/>
      <c r="X33" s="5"/>
      <c r="Y33" s="5"/>
      <c r="Z33" s="5"/>
      <c r="AA33" s="5"/>
      <c r="AB33" s="11"/>
      <c r="AG33" s="36"/>
    </row>
    <row r="34" spans="1:33" s="4" customFormat="1" x14ac:dyDescent="0.2">
      <c r="B34" s="19" t="s">
        <v>18</v>
      </c>
      <c r="C34" s="5"/>
      <c r="D34" s="5"/>
      <c r="E34" s="5"/>
      <c r="F34" s="5"/>
      <c r="G34" s="1"/>
      <c r="H34" s="5"/>
      <c r="I34" s="5"/>
      <c r="J34" s="5"/>
      <c r="K34" s="5"/>
      <c r="L34" s="11"/>
      <c r="M34" s="5"/>
      <c r="N34" s="5"/>
      <c r="O34" s="5"/>
      <c r="P34" s="5"/>
      <c r="Q34" s="11"/>
      <c r="R34" s="5"/>
      <c r="S34" s="5"/>
      <c r="T34" s="5"/>
      <c r="U34" s="5"/>
      <c r="V34" s="11"/>
      <c r="X34" s="5"/>
      <c r="Y34" s="5"/>
      <c r="Z34" s="5"/>
      <c r="AA34" s="5"/>
      <c r="AB34" s="11"/>
      <c r="AG34" s="36"/>
    </row>
    <row r="35" spans="1:33" s="4" customFormat="1" ht="28.5" customHeight="1" thickBot="1" x14ac:dyDescent="0.2">
      <c r="A35" s="1"/>
      <c r="B35" s="148">
        <f>X22</f>
        <v>0</v>
      </c>
      <c r="C35" s="149"/>
      <c r="D35" s="149"/>
      <c r="E35" s="149"/>
      <c r="F35" s="41" t="str">
        <f>$L$16</f>
        <v>円</v>
      </c>
      <c r="G35" s="6" t="s">
        <v>4</v>
      </c>
      <c r="H35" s="79">
        <f>X16</f>
        <v>0</v>
      </c>
      <c r="I35" s="80"/>
      <c r="J35" s="80"/>
      <c r="K35" s="80"/>
      <c r="L35" s="41" t="str">
        <f>$L$16</f>
        <v>円</v>
      </c>
      <c r="M35" s="6"/>
      <c r="Q35" s="117" t="s">
        <v>7</v>
      </c>
      <c r="R35" s="117"/>
      <c r="S35" s="117"/>
      <c r="T35" s="117"/>
      <c r="U35" s="117"/>
      <c r="AG35" s="36"/>
    </row>
    <row r="36" spans="1:33" s="4" customFormat="1" ht="14.25" customHeight="1" x14ac:dyDescent="0.2">
      <c r="A36" s="1"/>
      <c r="B36" s="9"/>
      <c r="C36" s="9"/>
      <c r="D36" s="9"/>
      <c r="E36" s="9"/>
      <c r="F36" s="9"/>
      <c r="G36" s="8"/>
      <c r="H36" s="9"/>
      <c r="I36" s="9"/>
      <c r="J36" s="9"/>
      <c r="K36" s="9"/>
      <c r="L36" s="12"/>
      <c r="M36" s="114" t="s">
        <v>6</v>
      </c>
      <c r="N36" s="114">
        <v>100</v>
      </c>
      <c r="O36" s="114"/>
      <c r="P36" s="107" t="s">
        <v>5</v>
      </c>
      <c r="Q36" s="123" t="e">
        <f>ROUNDDOWN((B35-H35)/E38*100,2)</f>
        <v>#DIV/0!</v>
      </c>
      <c r="R36" s="124"/>
      <c r="S36" s="124"/>
      <c r="T36" s="124"/>
      <c r="U36" s="125"/>
      <c r="V36" s="103" t="s">
        <v>8</v>
      </c>
      <c r="X36" s="106" t="s">
        <v>9</v>
      </c>
      <c r="Y36" s="104">
        <v>0.05</v>
      </c>
      <c r="Z36" s="105"/>
      <c r="AA36" s="105"/>
      <c r="AB36" s="11"/>
      <c r="AG36" s="36"/>
    </row>
    <row r="37" spans="1:33" s="4" customFormat="1" ht="14.25" customHeight="1" thickBot="1" x14ac:dyDescent="0.25">
      <c r="A37" s="1"/>
      <c r="B37" s="5"/>
      <c r="C37" s="5"/>
      <c r="D37" s="5"/>
      <c r="E37" s="5"/>
      <c r="F37" s="5"/>
      <c r="G37" s="1"/>
      <c r="H37" s="5"/>
      <c r="I37" s="5"/>
      <c r="J37" s="5"/>
      <c r="K37" s="5"/>
      <c r="L37" s="11"/>
      <c r="M37" s="114"/>
      <c r="N37" s="114"/>
      <c r="O37" s="114"/>
      <c r="P37" s="107"/>
      <c r="Q37" s="126"/>
      <c r="R37" s="127"/>
      <c r="S37" s="127"/>
      <c r="T37" s="127"/>
      <c r="U37" s="128"/>
      <c r="V37" s="103"/>
      <c r="X37" s="106"/>
      <c r="Y37" s="105"/>
      <c r="Z37" s="105"/>
      <c r="AA37" s="105"/>
      <c r="AB37" s="11"/>
      <c r="AG37" s="36"/>
    </row>
    <row r="38" spans="1:33" s="4" customFormat="1" ht="28.5" customHeight="1" x14ac:dyDescent="0.15">
      <c r="A38" s="1"/>
      <c r="B38" s="5"/>
      <c r="C38" s="5"/>
      <c r="D38" s="5"/>
      <c r="E38" s="148">
        <f>X22</f>
        <v>0</v>
      </c>
      <c r="F38" s="149"/>
      <c r="G38" s="149"/>
      <c r="H38" s="149"/>
      <c r="I38" s="41" t="str">
        <f>$L$16</f>
        <v>円</v>
      </c>
      <c r="J38" s="5"/>
      <c r="K38" s="5"/>
      <c r="L38" s="11"/>
      <c r="M38" s="5"/>
      <c r="N38" s="5"/>
      <c r="O38" s="5"/>
      <c r="P38" s="5"/>
      <c r="Q38" s="11"/>
      <c r="R38" s="5"/>
      <c r="S38" s="5"/>
      <c r="T38" s="5"/>
      <c r="U38" s="5"/>
      <c r="V38" s="11"/>
      <c r="X38" s="5"/>
      <c r="Y38" s="5"/>
      <c r="Z38" s="5"/>
      <c r="AA38" s="5"/>
      <c r="AB38" s="11"/>
      <c r="AG38" s="36"/>
    </row>
    <row r="39" spans="1:33" s="4" customFormat="1" x14ac:dyDescent="0.2">
      <c r="A39" s="1"/>
      <c r="B39" s="5"/>
      <c r="C39" s="5"/>
      <c r="D39" s="5"/>
      <c r="E39" s="5"/>
      <c r="F39" s="5"/>
      <c r="G39" s="1"/>
      <c r="H39" s="5"/>
      <c r="I39" s="5"/>
      <c r="J39" s="5"/>
      <c r="K39" s="5"/>
      <c r="L39" s="11"/>
      <c r="M39" s="5"/>
      <c r="N39" s="5"/>
      <c r="O39" s="5"/>
      <c r="P39" s="5"/>
      <c r="Q39" s="11"/>
      <c r="R39" s="5"/>
      <c r="S39" s="5"/>
      <c r="T39" s="5"/>
      <c r="U39" s="5"/>
      <c r="V39" s="11"/>
      <c r="X39" s="5"/>
      <c r="Y39" s="5"/>
      <c r="Z39" s="5"/>
      <c r="AA39" s="5"/>
      <c r="AB39" s="11"/>
      <c r="AG39" s="36"/>
    </row>
    <row r="40" spans="1:33" s="4" customFormat="1" x14ac:dyDescent="0.2">
      <c r="B40" s="19" t="s">
        <v>19</v>
      </c>
      <c r="C40" s="5"/>
      <c r="D40" s="5"/>
      <c r="E40" s="5"/>
      <c r="F40" s="5"/>
      <c r="G40" s="1"/>
      <c r="H40" s="5"/>
      <c r="I40" s="5"/>
      <c r="J40" s="5"/>
      <c r="K40" s="5"/>
      <c r="L40" s="18"/>
      <c r="M40" s="5"/>
      <c r="N40" s="5"/>
      <c r="O40" s="5"/>
      <c r="P40" s="5"/>
      <c r="Q40" s="11"/>
      <c r="R40" s="5"/>
      <c r="S40" s="5"/>
      <c r="T40" s="5"/>
      <c r="U40" s="5"/>
      <c r="V40" s="11"/>
      <c r="X40" s="5"/>
      <c r="Y40" s="5"/>
      <c r="Z40" s="5"/>
      <c r="AA40" s="5"/>
      <c r="AB40" s="11"/>
      <c r="AG40" s="36"/>
    </row>
    <row r="41" spans="1:33" s="4" customFormat="1" ht="28.5" customHeight="1" thickBot="1" x14ac:dyDescent="0.2">
      <c r="A41" s="1"/>
      <c r="B41" s="144">
        <f>X24</f>
        <v>0</v>
      </c>
      <c r="C41" s="145"/>
      <c r="D41" s="145"/>
      <c r="E41" s="145"/>
      <c r="F41" s="41" t="str">
        <f>$L$16</f>
        <v>円</v>
      </c>
      <c r="G41" s="6" t="s">
        <v>4</v>
      </c>
      <c r="H41" s="146">
        <f>X18</f>
        <v>0</v>
      </c>
      <c r="I41" s="147"/>
      <c r="J41" s="147"/>
      <c r="K41" s="147"/>
      <c r="L41" s="41" t="str">
        <f>$L$16</f>
        <v>円</v>
      </c>
      <c r="M41" s="6"/>
      <c r="Q41" s="117" t="s">
        <v>7</v>
      </c>
      <c r="R41" s="117"/>
      <c r="S41" s="117"/>
      <c r="T41" s="117"/>
      <c r="U41" s="117"/>
      <c r="AG41" s="36"/>
    </row>
    <row r="42" spans="1:33" s="4" customFormat="1" ht="14.25" customHeight="1" x14ac:dyDescent="0.2">
      <c r="A42" s="1"/>
      <c r="B42" s="9"/>
      <c r="C42" s="9"/>
      <c r="D42" s="9"/>
      <c r="E42" s="9"/>
      <c r="F42" s="9"/>
      <c r="G42" s="8"/>
      <c r="H42" s="9"/>
      <c r="I42" s="9"/>
      <c r="J42" s="9"/>
      <c r="K42" s="9"/>
      <c r="L42" s="12"/>
      <c r="M42" s="114" t="s">
        <v>6</v>
      </c>
      <c r="N42" s="114">
        <v>100</v>
      </c>
      <c r="O42" s="114"/>
      <c r="P42" s="107" t="s">
        <v>5</v>
      </c>
      <c r="Q42" s="123" t="e">
        <f xml:space="preserve"> ROUNDDOWN((B41-H41)/E44*100,2)</f>
        <v>#DIV/0!</v>
      </c>
      <c r="R42" s="124"/>
      <c r="S42" s="124"/>
      <c r="T42" s="124"/>
      <c r="U42" s="125"/>
      <c r="V42" s="103" t="s">
        <v>8</v>
      </c>
      <c r="X42" s="106" t="s">
        <v>9</v>
      </c>
      <c r="Y42" s="104">
        <v>0.05</v>
      </c>
      <c r="Z42" s="105"/>
      <c r="AA42" s="105"/>
      <c r="AB42" s="11"/>
      <c r="AG42" s="36"/>
    </row>
    <row r="43" spans="1:33" s="4" customFormat="1" ht="14.25" customHeight="1" thickBot="1" x14ac:dyDescent="0.25">
      <c r="A43" s="1"/>
      <c r="B43" s="5"/>
      <c r="C43" s="5"/>
      <c r="D43" s="5"/>
      <c r="E43" s="5"/>
      <c r="F43" s="5"/>
      <c r="G43" s="1"/>
      <c r="H43" s="5"/>
      <c r="I43" s="5"/>
      <c r="J43" s="5"/>
      <c r="K43" s="5"/>
      <c r="L43" s="11"/>
      <c r="M43" s="114"/>
      <c r="N43" s="114"/>
      <c r="O43" s="114"/>
      <c r="P43" s="107"/>
      <c r="Q43" s="126"/>
      <c r="R43" s="127"/>
      <c r="S43" s="127"/>
      <c r="T43" s="127"/>
      <c r="U43" s="128"/>
      <c r="V43" s="103"/>
      <c r="X43" s="106"/>
      <c r="Y43" s="105"/>
      <c r="Z43" s="105"/>
      <c r="AA43" s="105"/>
      <c r="AB43" s="11"/>
      <c r="AG43" s="36"/>
    </row>
    <row r="44" spans="1:33" s="4" customFormat="1" ht="28.5" customHeight="1" x14ac:dyDescent="0.15">
      <c r="A44" s="1"/>
      <c r="B44" s="5"/>
      <c r="C44" s="5"/>
      <c r="D44" s="5"/>
      <c r="E44" s="144">
        <f>X24</f>
        <v>0</v>
      </c>
      <c r="F44" s="145"/>
      <c r="G44" s="145"/>
      <c r="H44" s="145"/>
      <c r="I44" s="41" t="str">
        <f>$L$16</f>
        <v>円</v>
      </c>
      <c r="J44" s="5"/>
      <c r="K44" s="5"/>
      <c r="L44" s="11"/>
      <c r="M44" s="5"/>
      <c r="N44" s="5"/>
      <c r="O44" s="5"/>
      <c r="P44" s="5"/>
      <c r="Q44" s="11"/>
      <c r="R44" s="5"/>
      <c r="S44" s="5"/>
      <c r="T44" s="5"/>
      <c r="U44" s="5"/>
      <c r="V44" s="11"/>
      <c r="X44" s="5"/>
      <c r="Y44" s="5"/>
      <c r="Z44" s="5"/>
      <c r="AA44" s="5"/>
      <c r="AB44" s="11"/>
      <c r="AG44" s="36"/>
    </row>
    <row r="45" spans="1:33" s="30" customFormat="1" ht="28.8" customHeight="1" x14ac:dyDescent="0.2">
      <c r="A45" s="1"/>
      <c r="B45" s="28" t="s">
        <v>43</v>
      </c>
      <c r="C45" s="56"/>
      <c r="D45" s="56"/>
      <c r="E45" s="56"/>
      <c r="F45" s="56"/>
      <c r="G45" s="1"/>
      <c r="H45" s="56"/>
      <c r="I45" s="56"/>
      <c r="J45" s="56"/>
      <c r="K45" s="56"/>
      <c r="L45" s="11"/>
      <c r="M45" s="56"/>
      <c r="N45" s="56"/>
      <c r="O45" s="56"/>
      <c r="P45" s="56"/>
      <c r="Q45" s="11"/>
      <c r="R45" s="56"/>
      <c r="S45" s="56"/>
      <c r="T45" s="56"/>
      <c r="U45" s="56"/>
      <c r="V45" s="11"/>
      <c r="X45" s="56"/>
      <c r="Y45" s="56"/>
      <c r="Z45" s="56"/>
      <c r="AA45" s="56"/>
      <c r="AB45" s="11"/>
      <c r="AG45" s="36"/>
    </row>
    <row r="46" spans="1:33" s="30" customFormat="1" ht="20.399999999999999" customHeight="1" x14ac:dyDescent="0.2">
      <c r="A46" s="59" t="s">
        <v>37</v>
      </c>
      <c r="B46" s="57"/>
      <c r="C46" s="57"/>
      <c r="D46" s="57"/>
      <c r="E46" s="57"/>
      <c r="F46" s="57"/>
      <c r="G46" s="57"/>
      <c r="H46" s="60" t="s">
        <v>38</v>
      </c>
      <c r="I46" s="60"/>
      <c r="J46" s="57"/>
      <c r="K46" s="57"/>
      <c r="L46" s="57" t="s">
        <v>39</v>
      </c>
      <c r="M46" s="57"/>
      <c r="N46" s="57"/>
      <c r="O46" s="57" t="s">
        <v>40</v>
      </c>
      <c r="P46" s="57"/>
      <c r="Q46" s="57"/>
      <c r="R46" s="57" t="s">
        <v>41</v>
      </c>
      <c r="S46" s="57"/>
      <c r="T46" s="57"/>
      <c r="U46" s="57"/>
      <c r="V46" s="57"/>
      <c r="W46" s="57"/>
      <c r="X46" s="57"/>
      <c r="Y46" s="57"/>
      <c r="Z46" s="57"/>
      <c r="AA46" s="57"/>
      <c r="AB46" s="57"/>
      <c r="AC46" s="57"/>
      <c r="AD46" s="57"/>
      <c r="AE46" s="57"/>
      <c r="AG46" s="36"/>
    </row>
    <row r="47" spans="1:33" s="30" customFormat="1" ht="29.4" customHeight="1" x14ac:dyDescent="0.2">
      <c r="A47" s="30" t="s">
        <v>35</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G47" s="36"/>
    </row>
    <row r="48" spans="1:33" s="30" customFormat="1" ht="25.8" customHeight="1" x14ac:dyDescent="0.2">
      <c r="A48" s="1" t="s">
        <v>36</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G48" s="36"/>
    </row>
    <row r="49" spans="1:33" s="30" customFormat="1" ht="21" customHeight="1" x14ac:dyDescent="0.2">
      <c r="B49" s="28" t="s">
        <v>42</v>
      </c>
      <c r="C49" s="56"/>
      <c r="D49" s="56"/>
      <c r="E49" s="56"/>
      <c r="F49" s="56"/>
      <c r="G49" s="1"/>
      <c r="H49" s="56"/>
      <c r="I49" s="56"/>
      <c r="J49" s="56"/>
      <c r="K49" s="56"/>
      <c r="L49" s="11"/>
      <c r="M49" s="56"/>
      <c r="N49" s="56"/>
      <c r="O49" s="56"/>
      <c r="P49" s="56"/>
      <c r="Q49" s="11"/>
      <c r="R49" s="56"/>
      <c r="S49" s="56"/>
      <c r="T49" s="56"/>
      <c r="U49" s="56"/>
      <c r="V49" s="11"/>
      <c r="X49" s="56"/>
      <c r="Y49" s="56"/>
      <c r="Z49" s="56"/>
      <c r="AA49" s="56"/>
      <c r="AB49" s="11"/>
      <c r="AG49" s="36"/>
    </row>
    <row r="50" spans="1:33" s="30" customFormat="1" ht="13.5" customHeight="1" x14ac:dyDescent="0.2">
      <c r="A50" s="121"/>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G50" s="36"/>
    </row>
    <row r="51" spans="1:33" s="30" customFormat="1" ht="13.5" customHeight="1" x14ac:dyDescent="0.2">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G51" s="36"/>
    </row>
    <row r="52" spans="1:33" s="30" customFormat="1" ht="21" customHeight="1" x14ac:dyDescent="0.2">
      <c r="A52" s="1"/>
      <c r="B52" s="29"/>
      <c r="C52" s="29"/>
      <c r="D52" s="29"/>
      <c r="E52" s="29"/>
      <c r="F52" s="29"/>
      <c r="G52" s="1"/>
      <c r="H52" s="29"/>
      <c r="I52" s="29"/>
      <c r="J52" s="29"/>
      <c r="K52" s="29"/>
      <c r="L52" s="11"/>
      <c r="M52" s="29"/>
      <c r="N52" s="29"/>
      <c r="O52" s="29"/>
      <c r="P52" s="29"/>
      <c r="Q52" s="11"/>
      <c r="R52" s="29"/>
      <c r="S52" s="29"/>
      <c r="T52" s="29"/>
      <c r="U52" s="29"/>
      <c r="V52" s="11"/>
      <c r="X52" s="29"/>
      <c r="Y52" s="29"/>
      <c r="Z52" s="29"/>
      <c r="AA52" s="29"/>
      <c r="AB52" s="11"/>
      <c r="AG52" s="36"/>
    </row>
  </sheetData>
  <mergeCells count="87">
    <mergeCell ref="C31:F31"/>
    <mergeCell ref="T29:T30"/>
    <mergeCell ref="E44:H44"/>
    <mergeCell ref="X36:X37"/>
    <mergeCell ref="Y36:AA37"/>
    <mergeCell ref="X42:X43"/>
    <mergeCell ref="Y42:AA43"/>
    <mergeCell ref="B41:E41"/>
    <mergeCell ref="H41:K41"/>
    <mergeCell ref="E38:H38"/>
    <mergeCell ref="V42:V43"/>
    <mergeCell ref="B35:E35"/>
    <mergeCell ref="H35:K35"/>
    <mergeCell ref="Q35:U35"/>
    <mergeCell ref="U29:W30"/>
    <mergeCell ref="R29:R30"/>
    <mergeCell ref="B16:F16"/>
    <mergeCell ref="H16:K16"/>
    <mergeCell ref="M16:P16"/>
    <mergeCell ref="R16:U16"/>
    <mergeCell ref="H24:K24"/>
    <mergeCell ref="M24:P24"/>
    <mergeCell ref="R24:U24"/>
    <mergeCell ref="B18:F18"/>
    <mergeCell ref="H18:K18"/>
    <mergeCell ref="M18:P18"/>
    <mergeCell ref="R18:U18"/>
    <mergeCell ref="B21:C21"/>
    <mergeCell ref="D21:E21"/>
    <mergeCell ref="I21:J21"/>
    <mergeCell ref="N21:O21"/>
    <mergeCell ref="B22:F22"/>
    <mergeCell ref="B15:C15"/>
    <mergeCell ref="D15:E15"/>
    <mergeCell ref="I15:J15"/>
    <mergeCell ref="N15:O15"/>
    <mergeCell ref="S15:T15"/>
    <mergeCell ref="C28:F28"/>
    <mergeCell ref="I29:I30"/>
    <mergeCell ref="J29:K30"/>
    <mergeCell ref="L29:L30"/>
    <mergeCell ref="M29:Q30"/>
    <mergeCell ref="H22:K22"/>
    <mergeCell ref="L6:S6"/>
    <mergeCell ref="T6:Y6"/>
    <mergeCell ref="M36:M37"/>
    <mergeCell ref="N36:O37"/>
    <mergeCell ref="P36:P37"/>
    <mergeCell ref="X16:AA16"/>
    <mergeCell ref="M22:P22"/>
    <mergeCell ref="R22:U22"/>
    <mergeCell ref="S21:T21"/>
    <mergeCell ref="Q36:U37"/>
    <mergeCell ref="V36:V37"/>
    <mergeCell ref="X24:AA24"/>
    <mergeCell ref="X22:AA22"/>
    <mergeCell ref="X18:AA18"/>
    <mergeCell ref="B6:K6"/>
    <mergeCell ref="A50:AE51"/>
    <mergeCell ref="B9:I9"/>
    <mergeCell ref="J9:K9"/>
    <mergeCell ref="L9:R9"/>
    <mergeCell ref="T9:X9"/>
    <mergeCell ref="B10:I10"/>
    <mergeCell ref="J10:K10"/>
    <mergeCell ref="L10:R10"/>
    <mergeCell ref="T10:X10"/>
    <mergeCell ref="Q41:U41"/>
    <mergeCell ref="M42:M43"/>
    <mergeCell ref="N42:O43"/>
    <mergeCell ref="P42:P43"/>
    <mergeCell ref="Q42:U43"/>
    <mergeCell ref="B24:F24"/>
    <mergeCell ref="H46:I46"/>
    <mergeCell ref="AA1:AE1"/>
    <mergeCell ref="A2:AE2"/>
    <mergeCell ref="B11:K11"/>
    <mergeCell ref="L11:R11"/>
    <mergeCell ref="T11:X11"/>
    <mergeCell ref="B7:I7"/>
    <mergeCell ref="J7:K7"/>
    <mergeCell ref="L7:R7"/>
    <mergeCell ref="T7:X7"/>
    <mergeCell ref="B8:I8"/>
    <mergeCell ref="J8:K8"/>
    <mergeCell ref="L8:R8"/>
    <mergeCell ref="T8:X8"/>
  </mergeCells>
  <phoneticPr fontId="1"/>
  <dataValidations count="2">
    <dataValidation type="list" allowBlank="1" showInputMessage="1" showErrorMessage="1" sqref="S7" xr:uid="{00000000-0002-0000-0100-000000000000}">
      <formula1>AG7:AG8</formula1>
    </dataValidation>
    <dataValidation type="list" allowBlank="1" showInputMessage="1" showErrorMessage="1" sqref="L16" xr:uid="{00000000-0002-0000-0100-000001000000}">
      <formula1>$AG$7:$AG$8</formula1>
    </dataValidation>
  </dataValidations>
  <pageMargins left="0.59055118110236227" right="0.39370078740157483" top="0.35433070866141736" bottom="0.35433070866141736"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イー①</vt:lpstr>
      <vt:lpstr>イー②</vt:lpstr>
      <vt:lpstr>イー①!Print_Area</vt:lpstr>
      <vt:lpstr>イー②!Print_Area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2025-06-30T07:11:45Z</dcterms:modified>
</cp:coreProperties>
</file>