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計画担当\■■現説\現説(数量計算書）\R8年度\5月一般\８－１公共地頭方（補）マンホールポンプ設置工事\起工\"/>
    </mc:Choice>
  </mc:AlternateContent>
  <xr:revisionPtr revIDLastSave="0" documentId="13_ncr:1_{49FC0FA7-2688-4531-AAA3-568CF8B3A210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建築工事以外" sheetId="2" r:id="rId1"/>
  </sheets>
  <definedNames>
    <definedName name="_xlnm.Print_Area" localSheetId="0">建築工事以外!$A$1:$M$58</definedName>
  </definedNames>
  <calcPr calcId="191029"/>
</workbook>
</file>

<file path=xl/calcChain.xml><?xml version="1.0" encoding="utf-8"?>
<calcChain xmlns="http://schemas.openxmlformats.org/spreadsheetml/2006/main">
  <c r="K35" i="2" l="1"/>
  <c r="K26" i="2" l="1"/>
  <c r="K36" i="2" s="1"/>
  <c r="K44" i="2" s="1"/>
  <c r="K47" i="2" s="1"/>
  <c r="K48" i="2" s="1"/>
  <c r="L48" i="2" l="1"/>
  <c r="L47" i="2"/>
</calcChain>
</file>

<file path=xl/sharedStrings.xml><?xml version="1.0" encoding="utf-8"?>
<sst xmlns="http://schemas.openxmlformats.org/spreadsheetml/2006/main" count="88" uniqueCount="59">
  <si>
    <t>工事場所</t>
    <rPh sb="0" eb="2">
      <t>コウジ</t>
    </rPh>
    <rPh sb="2" eb="4">
      <t>バショ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</si>
  <si>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</si>
  <si>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</si>
  <si>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</si>
  <si>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</si>
  <si>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</si>
  <si>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</si>
  <si>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</si>
  <si>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</si>
  <si>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</si>
  <si>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</si>
  <si>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</si>
  <si>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</si>
  <si>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</si>
  <si>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</si>
  <si>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</si>
  <si>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</si>
  <si>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</si>
  <si>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入札額(埼玉県電子入札共同システムへの入力金額)</t>
    <rPh sb="0" eb="2">
      <t>ニュウサツ</t>
    </rPh>
    <rPh sb="2" eb="3">
      <t>ガク</t>
    </rPh>
    <phoneticPr fontId="1"/>
  </si>
  <si>
    <t>注１　工事価格と入札額が一致しない場合は、当該入札を無効とします。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</si>
  <si>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注３　内訳書の計算に誤りがある場合は、当該入札を無効とします。</t>
    <rPh sb="3" eb="6">
      <t>ウチワケショ</t>
    </rPh>
    <rPh sb="7" eb="9">
      <t>ケイサン</t>
    </rPh>
    <rPh sb="10" eb="11">
      <t>アヤマ</t>
    </rPh>
    <rPh sb="15" eb="17">
      <t>バアイ</t>
    </rPh>
    <phoneticPr fontId="1"/>
  </si>
  <si>
    <t>（建築工事以外用）</t>
    <rPh sb="1" eb="3">
      <t>ケンチク</t>
    </rPh>
    <rPh sb="3" eb="5">
      <t>コウジ</t>
    </rPh>
    <rPh sb="5" eb="7">
      <t>イガイ</t>
    </rPh>
    <rPh sb="7" eb="8">
      <t>ヨウ</t>
    </rPh>
    <phoneticPr fontId="1"/>
  </si>
  <si>
    <t>上尾市大字地頭方地内</t>
    <phoneticPr fontId="1"/>
  </si>
  <si>
    <t>機械設備</t>
    <rPh sb="0" eb="2">
      <t>キカイ</t>
    </rPh>
    <rPh sb="2" eb="4">
      <t>セツビ</t>
    </rPh>
    <phoneticPr fontId="1"/>
  </si>
  <si>
    <t>電気設備</t>
    <rPh sb="0" eb="2">
      <t>デンキ</t>
    </rPh>
    <rPh sb="2" eb="4">
      <t>セツビ</t>
    </rPh>
    <phoneticPr fontId="1"/>
  </si>
  <si>
    <t>材料費</t>
    <rPh sb="0" eb="3">
      <t>ザイリョウヒ</t>
    </rPh>
    <phoneticPr fontId="15"/>
  </si>
  <si>
    <t>労務費</t>
    <rPh sb="0" eb="3">
      <t>ロウムヒ</t>
    </rPh>
    <phoneticPr fontId="15"/>
  </si>
  <si>
    <t>仮設費（率化）</t>
    <rPh sb="0" eb="2">
      <t>カセツ</t>
    </rPh>
    <rPh sb="2" eb="3">
      <t>ヒ</t>
    </rPh>
    <rPh sb="4" eb="5">
      <t>リツ</t>
    </rPh>
    <rPh sb="5" eb="6">
      <t>カ</t>
    </rPh>
    <phoneticPr fontId="15"/>
  </si>
  <si>
    <t>仮設費</t>
    <rPh sb="0" eb="2">
      <t>カセツ</t>
    </rPh>
    <rPh sb="2" eb="3">
      <t>ヒ</t>
    </rPh>
    <phoneticPr fontId="15"/>
  </si>
  <si>
    <t>複合工費</t>
    <rPh sb="0" eb="2">
      <t>フクゴウ</t>
    </rPh>
    <rPh sb="2" eb="3">
      <t>コウ</t>
    </rPh>
    <rPh sb="3" eb="4">
      <t>ヒ</t>
    </rPh>
    <phoneticPr fontId="15"/>
  </si>
  <si>
    <t>機械設備</t>
    <rPh sb="0" eb="2">
      <t>キカイ</t>
    </rPh>
    <rPh sb="2" eb="4">
      <t>セツビ</t>
    </rPh>
    <phoneticPr fontId="15"/>
  </si>
  <si>
    <t>電気設備</t>
    <rPh sb="0" eb="4">
      <t>デンキセツビ</t>
    </rPh>
    <phoneticPr fontId="15"/>
  </si>
  <si>
    <t>（Ｂ）のうち、材料費にあたる金額</t>
    <rPh sb="7" eb="10">
      <t>ザイリョウヒ</t>
    </rPh>
    <rPh sb="14" eb="16">
      <t>キンガク</t>
    </rPh>
    <phoneticPr fontId="1"/>
  </si>
  <si>
    <t>（Ｂ）のうち、労務費にあたる金額</t>
    <rPh sb="7" eb="10">
      <t>ロウムヒ</t>
    </rPh>
    <rPh sb="14" eb="16">
      <t>キンガク</t>
    </rPh>
    <phoneticPr fontId="1"/>
  </si>
  <si>
    <t>共通仮設費　（ Ｃ１ ）</t>
    <rPh sb="0" eb="2">
      <t>キョウツウ</t>
    </rPh>
    <rPh sb="2" eb="4">
      <t>カセツ</t>
    </rPh>
    <rPh sb="4" eb="5">
      <t>ヒ</t>
    </rPh>
    <phoneticPr fontId="1"/>
  </si>
  <si>
    <t>現場管理費　（ Ｄ１ ）</t>
    <rPh sb="0" eb="2">
      <t>ゲンバ</t>
    </rPh>
    <rPh sb="2" eb="5">
      <t>カンリヒ</t>
    </rPh>
    <phoneticPr fontId="1"/>
  </si>
  <si>
    <t>据付間接費　（ Ｅ１ ）</t>
    <rPh sb="0" eb="2">
      <t>スエツケ</t>
    </rPh>
    <rPh sb="2" eb="4">
      <t>カンセツ</t>
    </rPh>
    <rPh sb="4" eb="5">
      <t>ヒ</t>
    </rPh>
    <phoneticPr fontId="1"/>
  </si>
  <si>
    <t>共通仮設費　（ Ｃ２ ）</t>
    <phoneticPr fontId="15"/>
  </si>
  <si>
    <t>現場管理費　（ Ｄ２ ）</t>
    <phoneticPr fontId="15"/>
  </si>
  <si>
    <t>据付間接費　（ Ｅ２ ）</t>
    <phoneticPr fontId="15"/>
  </si>
  <si>
    <t>間接工事費</t>
    <phoneticPr fontId="15"/>
  </si>
  <si>
    <t>据付工事原価（ Ｆ＝Ｂ＋Ｃ＋Ｄ＋Ｅ ）</t>
    <rPh sb="0" eb="2">
      <t>スエツケ</t>
    </rPh>
    <rPh sb="2" eb="4">
      <t>コウジ</t>
    </rPh>
    <rPh sb="4" eb="6">
      <t>ゲンカ</t>
    </rPh>
    <phoneticPr fontId="1"/>
  </si>
  <si>
    <t>（Ｄ１）のうち、建退共制度の掛金にあたる金額</t>
    <rPh sb="8" eb="11">
      <t>ケンタイキョウ</t>
    </rPh>
    <rPh sb="11" eb="13">
      <t>セイド</t>
    </rPh>
    <rPh sb="14" eb="15">
      <t>カ</t>
    </rPh>
    <rPh sb="15" eb="16">
      <t>キン</t>
    </rPh>
    <rPh sb="20" eb="22">
      <t>キンガク</t>
    </rPh>
    <phoneticPr fontId="1"/>
  </si>
  <si>
    <t>（Ｄ２）のうち、建退共制度の掛金にあたる金額</t>
    <rPh sb="8" eb="11">
      <t>ケンタイキョウ</t>
    </rPh>
    <rPh sb="11" eb="13">
      <t>セイド</t>
    </rPh>
    <rPh sb="14" eb="15">
      <t>カ</t>
    </rPh>
    <rPh sb="15" eb="16">
      <t>キン</t>
    </rPh>
    <rPh sb="20" eb="22">
      <t>キンガク</t>
    </rPh>
    <phoneticPr fontId="1"/>
  </si>
  <si>
    <t>（Ｄ１）のうち、現場労働者の法定福利費の事業主負担額にあたる金額</t>
    <rPh sb="8" eb="10">
      <t>ゲンバ</t>
    </rPh>
    <rPh sb="10" eb="13">
      <t>ロウドウシャ</t>
    </rPh>
    <rPh sb="14" eb="16">
      <t>ホウテイ</t>
    </rPh>
    <rPh sb="16" eb="18">
      <t>フクリ</t>
    </rPh>
    <rPh sb="18" eb="19">
      <t>ヒ</t>
    </rPh>
    <rPh sb="20" eb="23">
      <t>ジギョウヌシ</t>
    </rPh>
    <rPh sb="23" eb="25">
      <t>フタン</t>
    </rPh>
    <rPh sb="25" eb="26">
      <t>ガク</t>
    </rPh>
    <rPh sb="30" eb="32">
      <t>キンガク</t>
    </rPh>
    <phoneticPr fontId="1"/>
  </si>
  <si>
    <t>（Ｆ）のうち、安全衛生経費にあたる金額</t>
    <rPh sb="7" eb="13">
      <t>アンゼンエイセイケイヒ</t>
    </rPh>
    <phoneticPr fontId="1"/>
  </si>
  <si>
    <t>（Ｄ２）のうち、現場労働者の法定福利費の事業主負担額にあたる金額</t>
    <rPh sb="8" eb="10">
      <t>ゲンバ</t>
    </rPh>
    <rPh sb="10" eb="13">
      <t>ロウドウシャ</t>
    </rPh>
    <rPh sb="14" eb="16">
      <t>ホウテイ</t>
    </rPh>
    <rPh sb="16" eb="18">
      <t>フクリ</t>
    </rPh>
    <rPh sb="18" eb="19">
      <t>ヒ</t>
    </rPh>
    <rPh sb="20" eb="23">
      <t>ジギョウヌシ</t>
    </rPh>
    <rPh sb="23" eb="25">
      <t>フタン</t>
    </rPh>
    <rPh sb="25" eb="26">
      <t>ガク</t>
    </rPh>
    <rPh sb="30" eb="32">
      <t>キンガク</t>
    </rPh>
    <phoneticPr fontId="1"/>
  </si>
  <si>
    <t>（機械設備）機器費（Ａ１）</t>
    <rPh sb="6" eb="8">
      <t>キキ</t>
    </rPh>
    <rPh sb="8" eb="9">
      <t>ヒ</t>
    </rPh>
    <phoneticPr fontId="1"/>
  </si>
  <si>
    <t>（電気設備設備）機器費（Ａ２）</t>
    <rPh sb="8" eb="10">
      <t>キキ</t>
    </rPh>
    <rPh sb="10" eb="11">
      <t>ヒ</t>
    </rPh>
    <phoneticPr fontId="1"/>
  </si>
  <si>
    <t>工事価格　( Ｋ＝ Ｉ＋Ｊ )</t>
    <rPh sb="0" eb="2">
      <t>コウジ</t>
    </rPh>
    <rPh sb="2" eb="4">
      <t>カカク</t>
    </rPh>
    <phoneticPr fontId="1"/>
  </si>
  <si>
    <t>工事原価　( Ｉ＝Ａ＋Ｆ＋Ｇ＋Ｈ )</t>
    <rPh sb="0" eb="2">
      <t>コウジ</t>
    </rPh>
    <rPh sb="2" eb="4">
      <t>ゲンカ</t>
    </rPh>
    <phoneticPr fontId="1"/>
  </si>
  <si>
    <t>（電気設備設備）一般管理費等　( Ｊ２ )</t>
    <rPh sb="8" eb="10">
      <t>イッパン</t>
    </rPh>
    <rPh sb="10" eb="13">
      <t>カンリヒ</t>
    </rPh>
    <rPh sb="13" eb="14">
      <t>トウ</t>
    </rPh>
    <phoneticPr fontId="1"/>
  </si>
  <si>
    <t>（電気設備設備）設計技術費　( Ｈ )</t>
    <rPh sb="8" eb="10">
      <t>セッケイ</t>
    </rPh>
    <rPh sb="10" eb="12">
      <t>ギジュツ</t>
    </rPh>
    <rPh sb="12" eb="13">
      <t>ヒ</t>
    </rPh>
    <phoneticPr fontId="1"/>
  </si>
  <si>
    <t>（機械設備）設計技術費　( Ｇ )</t>
    <rPh sb="6" eb="8">
      <t>セッケイ</t>
    </rPh>
    <rPh sb="8" eb="10">
      <t>ギジュツ</t>
    </rPh>
    <rPh sb="10" eb="11">
      <t>ヒ</t>
    </rPh>
    <phoneticPr fontId="1"/>
  </si>
  <si>
    <t>（機械設備）一般管理費等　( Ｊ１ )</t>
    <rPh sb="6" eb="8">
      <t>イッパン</t>
    </rPh>
    <rPh sb="8" eb="11">
      <t>カンリヒ</t>
    </rPh>
    <rPh sb="11" eb="12">
      <t>トウ</t>
    </rPh>
    <phoneticPr fontId="1"/>
  </si>
  <si>
    <t>直接工事費（据付工事）　　( Ｂ )</t>
    <rPh sb="0" eb="4">
      <t>チョクセツコウジ</t>
    </rPh>
    <rPh sb="6" eb="8">
      <t>スエツケ</t>
    </rPh>
    <rPh sb="8" eb="10">
      <t>コウジ</t>
    </rPh>
    <phoneticPr fontId="1"/>
  </si>
  <si>
    <t>間接工事費</t>
    <rPh sb="0" eb="2">
      <t>カンセツ</t>
    </rPh>
    <rPh sb="2" eb="4">
      <t>コウジ</t>
    </rPh>
    <rPh sb="4" eb="5">
      <t>ヒ</t>
    </rPh>
    <phoneticPr fontId="1"/>
  </si>
  <si>
    <t>８－１公共地頭方（補）マンホーポンプ設置工事</t>
    <rPh sb="5" eb="7">
      <t>ジトウ</t>
    </rPh>
    <rPh sb="7" eb="8">
      <t>カタ</t>
    </rPh>
    <rPh sb="18" eb="20">
      <t>セッチ</t>
    </rPh>
    <phoneticPr fontId="1"/>
  </si>
  <si>
    <t>直接経費</t>
    <rPh sb="0" eb="2">
      <t>チョクセツ</t>
    </rPh>
    <rPh sb="2" eb="4">
      <t>ケイヒ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</si>
</sst>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1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9" fillId="2" borderId="0" xfId="0" applyFont="1" applyFill="1" applyAlignment="1">
      <alignment vertical="top" shrinkToFit="1"/>
    </xf>
    <xf numFmtId="0" fontId="12" fillId="2" borderId="0" xfId="0" applyFont="1" applyFill="1" applyAlignment="1">
      <alignment vertical="top" wrapText="1"/>
    </xf>
    <xf numFmtId="0" fontId="8" fillId="3" borderId="1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38" fontId="8" fillId="2" borderId="0" xfId="1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4" borderId="16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20" xfId="0" applyFont="1" applyFill="1" applyBorder="1">
      <alignment vertical="center"/>
    </xf>
    <xf numFmtId="0" fontId="6" fillId="2" borderId="21" xfId="0" applyFont="1" applyFill="1" applyBorder="1" applyAlignment="1">
      <alignment vertical="center" shrinkToFit="1"/>
    </xf>
    <xf numFmtId="0" fontId="6" fillId="2" borderId="22" xfId="0" applyFont="1" applyFill="1" applyBorder="1" applyAlignment="1">
      <alignment vertical="center" shrinkToFit="1"/>
    </xf>
    <xf numFmtId="0" fontId="6" fillId="2" borderId="23" xfId="0" applyFont="1" applyFill="1" applyBorder="1" applyAlignment="1">
      <alignment vertical="center" shrinkToFit="1"/>
    </xf>
    <xf numFmtId="0" fontId="6" fillId="2" borderId="26" xfId="0" applyFont="1" applyFill="1" applyBorder="1" applyAlignment="1">
      <alignment vertical="center" shrinkToFit="1"/>
    </xf>
    <xf numFmtId="177" fontId="8" fillId="2" borderId="1" xfId="1" applyNumberFormat="1" applyFont="1" applyFill="1" applyBorder="1" applyAlignment="1" applyProtection="1">
      <alignment vertical="center" shrinkToFit="1"/>
      <protection locked="0"/>
    </xf>
    <xf numFmtId="177" fontId="8" fillId="2" borderId="1" xfId="1" applyNumberFormat="1" applyFont="1" applyFill="1" applyBorder="1" applyAlignment="1">
      <alignment vertical="center" shrinkToFit="1"/>
    </xf>
    <xf numFmtId="177" fontId="8" fillId="3" borderId="1" xfId="1" applyNumberFormat="1" applyFont="1" applyFill="1" applyBorder="1" applyAlignment="1" applyProtection="1">
      <alignment vertical="center" shrinkToFit="1"/>
      <protection locked="0"/>
    </xf>
    <xf numFmtId="177" fontId="8" fillId="3" borderId="3" xfId="1" applyNumberFormat="1" applyFont="1" applyFill="1" applyBorder="1" applyAlignment="1" applyProtection="1">
      <alignment vertical="center" shrinkToFit="1"/>
      <protection locked="0"/>
    </xf>
    <xf numFmtId="177" fontId="8" fillId="3" borderId="14" xfId="1" applyNumberFormat="1" applyFont="1" applyFill="1" applyBorder="1" applyAlignment="1" applyProtection="1">
      <alignment vertical="center" shrinkToFit="1"/>
      <protection locked="0"/>
    </xf>
    <xf numFmtId="177" fontId="8" fillId="3" borderId="13" xfId="1" applyNumberFormat="1" applyFont="1" applyFill="1" applyBorder="1" applyAlignment="1" applyProtection="1">
      <alignment vertical="center" shrinkToFit="1"/>
      <protection locked="0"/>
    </xf>
    <xf numFmtId="177" fontId="8" fillId="3" borderId="5" xfId="1" applyNumberFormat="1" applyFont="1" applyFill="1" applyBorder="1" applyAlignment="1" applyProtection="1">
      <alignment vertical="center" shrinkToFit="1"/>
      <protection locked="0"/>
    </xf>
    <xf numFmtId="0" fontId="7" fillId="2" borderId="27" xfId="0" applyFont="1" applyFill="1" applyBorder="1" applyAlignment="1">
      <alignment horizontal="right" shrinkToFit="1"/>
    </xf>
    <xf numFmtId="177" fontId="8" fillId="2" borderId="28" xfId="1" applyNumberFormat="1" applyFont="1" applyFill="1" applyBorder="1" applyAlignment="1">
      <alignment vertical="center" shrinkToFit="1"/>
    </xf>
    <xf numFmtId="0" fontId="7" fillId="2" borderId="20" xfId="0" applyFont="1" applyFill="1" applyBorder="1" applyAlignment="1">
      <alignment horizontal="right" shrinkToFit="1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 shrinkToFit="1"/>
    </xf>
    <xf numFmtId="0" fontId="13" fillId="2" borderId="0" xfId="0" applyFont="1" applyFill="1" applyAlignment="1">
      <alignment horizontal="left" vertical="top" shrinkToFit="1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177" fontId="8" fillId="3" borderId="47" xfId="1" applyNumberFormat="1" applyFont="1" applyFill="1" applyBorder="1" applyAlignment="1" applyProtection="1">
      <alignment vertical="center" shrinkToFit="1"/>
      <protection locked="0"/>
    </xf>
    <xf numFmtId="0" fontId="6" fillId="2" borderId="48" xfId="0" applyFont="1" applyFill="1" applyBorder="1" applyAlignment="1">
      <alignment vertical="center" shrinkToFit="1"/>
    </xf>
    <xf numFmtId="0" fontId="9" fillId="2" borderId="0" xfId="0" applyFont="1" applyFill="1" applyAlignment="1">
      <alignment vertical="top"/>
    </xf>
    <xf numFmtId="0" fontId="14" fillId="2" borderId="0" xfId="0" applyFont="1" applyFill="1" applyAlignment="1">
      <alignment horizontal="left" vertical="top"/>
    </xf>
    <xf numFmtId="0" fontId="9" fillId="2" borderId="9" xfId="0" applyFont="1" applyFill="1" applyBorder="1" applyAlignment="1">
      <alignment horizontal="left" vertical="center"/>
    </xf>
    <xf numFmtId="177" fontId="8" fillId="2" borderId="13" xfId="1" applyNumberFormat="1" applyFont="1" applyFill="1" applyBorder="1" applyAlignment="1">
      <alignment vertical="center" shrinkToFit="1"/>
    </xf>
    <xf numFmtId="0" fontId="7" fillId="2" borderId="26" xfId="0" applyFont="1" applyFill="1" applyBorder="1" applyAlignment="1">
      <alignment horizontal="right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10" fillId="2" borderId="0" xfId="0" applyFont="1" applyFill="1" applyAlignment="1">
      <alignment horizontal="right" vertical="center" shrinkToFit="1"/>
    </xf>
    <xf numFmtId="0" fontId="11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3" borderId="7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  <xf numFmtId="0" fontId="6" fillId="4" borderId="15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left" vertical="center" wrapText="1" indent="3"/>
    </xf>
    <xf numFmtId="0" fontId="6" fillId="2" borderId="7" xfId="0" applyFont="1" applyFill="1" applyBorder="1" applyAlignment="1">
      <alignment horizontal="left" vertical="center" wrapText="1" indent="3"/>
    </xf>
    <xf numFmtId="0" fontId="6" fillId="2" borderId="2" xfId="0" applyFont="1" applyFill="1" applyBorder="1" applyAlignment="1">
      <alignment horizontal="left" vertical="center" wrapText="1" indent="3"/>
    </xf>
    <xf numFmtId="0" fontId="6" fillId="2" borderId="31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38" xfId="0" applyFont="1" applyFill="1" applyBorder="1" applyAlignment="1">
      <alignment horizontal="center" vertical="center" textRotation="255"/>
    </xf>
    <xf numFmtId="0" fontId="6" fillId="2" borderId="34" xfId="0" applyFont="1" applyFill="1" applyBorder="1" applyAlignment="1">
      <alignment horizontal="center" vertical="center" textRotation="255"/>
    </xf>
    <xf numFmtId="0" fontId="6" fillId="2" borderId="37" xfId="0" applyFont="1" applyFill="1" applyBorder="1" applyAlignment="1">
      <alignment horizontal="center" vertical="center" textRotation="255"/>
    </xf>
    <xf numFmtId="0" fontId="6" fillId="2" borderId="1" xfId="0" applyFont="1" applyFill="1" applyBorder="1" applyAlignment="1">
      <alignment vertical="center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shrinkToFit="1"/>
    </xf>
    <xf numFmtId="0" fontId="13" fillId="2" borderId="0" xfId="0" applyFont="1" applyFill="1" applyAlignment="1">
      <alignment horizontal="left" vertical="top" shrinkToFit="1"/>
    </xf>
    <xf numFmtId="0" fontId="9" fillId="2" borderId="0" xfId="0" applyFont="1" applyFill="1" applyAlignment="1">
      <alignment horizontal="left" vertical="top"/>
    </xf>
    <xf numFmtId="0" fontId="6" fillId="2" borderId="2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42" xfId="0" applyFont="1" applyFill="1" applyBorder="1" applyAlignment="1">
      <alignment horizontal="center" vertical="center" wrapText="1"/>
    </xf>
    <xf numFmtId="0" fontId="8" fillId="4" borderId="43" xfId="0" applyFont="1" applyFill="1" applyBorder="1" applyAlignment="1">
      <alignment horizontal="center" vertical="center" wrapText="1"/>
    </xf>
    <xf numFmtId="0" fontId="8" fillId="4" borderId="44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textRotation="255"/>
    </xf>
    <xf numFmtId="0" fontId="6" fillId="2" borderId="18" xfId="0" applyFont="1" applyFill="1" applyBorder="1" applyAlignment="1">
      <alignment horizontal="center" vertical="center" textRotation="255"/>
    </xf>
    <xf numFmtId="0" fontId="6" fillId="2" borderId="49" xfId="0" applyFont="1" applyFill="1" applyBorder="1" applyAlignment="1">
      <alignment horizontal="center" vertical="center" textRotation="255"/>
    </xf>
    <xf numFmtId="0" fontId="6" fillId="4" borderId="29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textRotation="255" wrapText="1"/>
    </xf>
    <xf numFmtId="0" fontId="9" fillId="2" borderId="34" xfId="0" applyFont="1" applyFill="1" applyBorder="1" applyAlignment="1">
      <alignment horizontal="center" vertical="center" textRotation="255" wrapText="1"/>
    </xf>
    <xf numFmtId="0" fontId="9" fillId="2" borderId="37" xfId="0" applyFont="1" applyFill="1" applyBorder="1" applyAlignment="1">
      <alignment horizontal="center" vertical="center" textRotation="255" wrapText="1"/>
    </xf>
    <xf numFmtId="0" fontId="6" fillId="4" borderId="24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 textRotation="255"/>
    </xf>
    <xf numFmtId="0" fontId="6" fillId="2" borderId="14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F2561-43E5-4884-894C-481F30039478}">
  <sheetPr>
    <pageSetUpPr fitToPage="1"/>
  </sheetPr>
  <dimension ref="A1:X60"/>
  <sheetViews>
    <sheetView tabSelected="1" view="pageBreakPreview" zoomScaleNormal="100" zoomScaleSheetLayoutView="100" workbookViewId="0">
      <selection activeCell="Q43" sqref="Q43"/>
    </sheetView>
  </sheetViews>
  <sheetFormatPr defaultColWidth="8.875" defaultRowHeight="13.5" x14ac:dyDescent="0.15"/>
  <cols>
    <col min="1" max="1" width="3.125" style="1" customWidth="1"/>
    <col min="2" max="2" width="5.625" style="1" customWidth="1"/>
    <col min="3" max="5" width="7.25" style="1" customWidth="1"/>
    <col min="6" max="6" width="5.875" style="1" customWidth="1"/>
    <col min="7" max="7" width="8.875" style="1"/>
    <col min="8" max="8" width="9.125" style="1" customWidth="1"/>
    <col min="9" max="10" width="6.625" style="1" customWidth="1"/>
    <col min="11" max="11" width="16.875" style="1" customWidth="1"/>
    <col min="12" max="12" width="12.75" style="1" customWidth="1"/>
    <col min="13" max="13" width="4.75" style="1" customWidth="1"/>
    <col min="14" max="16384" width="8.875" style="1"/>
  </cols>
  <sheetData>
    <row r="1" spans="1:13" ht="17.25" x14ac:dyDescent="0.15">
      <c r="A1" s="3"/>
      <c r="B1" s="4"/>
      <c r="C1" s="4"/>
      <c r="D1" s="4"/>
      <c r="E1" s="4"/>
      <c r="F1" s="4"/>
      <c r="G1" s="4"/>
      <c r="H1" s="4"/>
      <c r="I1" s="4"/>
      <c r="J1" s="4"/>
      <c r="K1" s="65" t="s">
        <v>21</v>
      </c>
      <c r="L1" s="65"/>
      <c r="M1" s="19"/>
    </row>
    <row r="2" spans="1:13" ht="29.25" customHeight="1" x14ac:dyDescent="0.15">
      <c r="B2" s="66" t="s">
        <v>11</v>
      </c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3" ht="7.5" customHeight="1" x14ac:dyDescent="0.15"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</row>
    <row r="4" spans="1:13" ht="22.5" customHeight="1" x14ac:dyDescent="0.15">
      <c r="B4" s="59" t="s">
        <v>4</v>
      </c>
      <c r="C4" s="60"/>
      <c r="D4" s="61"/>
      <c r="E4" s="62" t="s">
        <v>57</v>
      </c>
      <c r="F4" s="63"/>
      <c r="G4" s="63"/>
      <c r="H4" s="63"/>
      <c r="I4" s="63"/>
      <c r="J4" s="63"/>
      <c r="K4" s="64"/>
      <c r="L4" s="21"/>
    </row>
    <row r="5" spans="1:13" ht="22.5" customHeight="1" x14ac:dyDescent="0.15">
      <c r="B5" s="59" t="s">
        <v>0</v>
      </c>
      <c r="C5" s="60"/>
      <c r="D5" s="61"/>
      <c r="E5" s="62" t="s">
        <v>22</v>
      </c>
      <c r="F5" s="63"/>
      <c r="G5" s="63"/>
      <c r="H5" s="63"/>
      <c r="I5" s="63"/>
      <c r="J5" s="63"/>
      <c r="K5" s="64"/>
      <c r="L5" s="21"/>
    </row>
    <row r="6" spans="1:13" ht="7.5" customHeight="1" x14ac:dyDescent="0.15">
      <c r="B6" s="5"/>
      <c r="C6" s="6"/>
      <c r="D6" s="6"/>
      <c r="E6" s="6"/>
      <c r="F6" s="7"/>
      <c r="G6" s="8"/>
      <c r="H6" s="8"/>
      <c r="I6" s="8"/>
      <c r="J6" s="8"/>
      <c r="K6" s="8"/>
      <c r="L6" s="7"/>
    </row>
    <row r="7" spans="1:13" ht="24.75" customHeight="1" x14ac:dyDescent="0.15">
      <c r="B7" s="68" t="s">
        <v>3</v>
      </c>
      <c r="C7" s="59" t="s">
        <v>5</v>
      </c>
      <c r="D7" s="61"/>
      <c r="E7" s="71"/>
      <c r="F7" s="72"/>
      <c r="G7" s="72"/>
      <c r="H7" s="72"/>
      <c r="I7" s="72"/>
      <c r="J7" s="72"/>
      <c r="K7" s="73"/>
      <c r="L7" s="22"/>
    </row>
    <row r="8" spans="1:13" ht="24.75" customHeight="1" x14ac:dyDescent="0.15">
      <c r="B8" s="69"/>
      <c r="C8" s="59" t="s">
        <v>6</v>
      </c>
      <c r="D8" s="61"/>
      <c r="E8" s="71"/>
      <c r="F8" s="72"/>
      <c r="G8" s="72"/>
      <c r="H8" s="72"/>
      <c r="I8" s="72"/>
      <c r="J8" s="72"/>
      <c r="K8" s="73"/>
      <c r="L8" s="22"/>
    </row>
    <row r="9" spans="1:13" ht="24.75" customHeight="1" x14ac:dyDescent="0.15">
      <c r="B9" s="70"/>
      <c r="C9" s="59" t="s">
        <v>12</v>
      </c>
      <c r="D9" s="61"/>
      <c r="E9" s="71"/>
      <c r="F9" s="72"/>
      <c r="G9" s="72"/>
      <c r="H9" s="72"/>
      <c r="I9" s="72"/>
      <c r="J9" s="72"/>
      <c r="K9" s="73"/>
      <c r="L9" s="22"/>
    </row>
    <row r="10" spans="1:13" ht="7.5" customHeight="1" thickBot="1" x14ac:dyDescent="0.2">
      <c r="B10" s="9"/>
      <c r="C10" s="7"/>
      <c r="D10" s="7"/>
      <c r="E10" s="7"/>
      <c r="F10" s="7"/>
      <c r="G10" s="8"/>
      <c r="H10" s="8"/>
      <c r="I10" s="8"/>
      <c r="J10" s="8"/>
      <c r="K10" s="8"/>
      <c r="L10" s="7"/>
    </row>
    <row r="11" spans="1:13" ht="22.5" customHeight="1" thickTop="1" x14ac:dyDescent="0.15">
      <c r="B11" s="48"/>
      <c r="C11" s="74" t="s">
        <v>10</v>
      </c>
      <c r="D11" s="74"/>
      <c r="E11" s="74"/>
      <c r="F11" s="74"/>
      <c r="G11" s="74"/>
      <c r="H11" s="74"/>
      <c r="I11" s="23" t="s">
        <v>7</v>
      </c>
      <c r="J11" s="24" t="s">
        <v>8</v>
      </c>
      <c r="K11" s="23" t="s">
        <v>2</v>
      </c>
      <c r="L11" s="25" t="s">
        <v>9</v>
      </c>
    </row>
    <row r="12" spans="1:13" ht="22.5" customHeight="1" x14ac:dyDescent="0.15">
      <c r="B12" s="75" t="s">
        <v>47</v>
      </c>
      <c r="C12" s="76"/>
      <c r="D12" s="76"/>
      <c r="E12" s="76"/>
      <c r="F12" s="76"/>
      <c r="G12" s="76"/>
      <c r="H12" s="77"/>
      <c r="I12" s="47">
        <v>1</v>
      </c>
      <c r="J12" s="10" t="s">
        <v>13</v>
      </c>
      <c r="K12" s="32"/>
      <c r="L12" s="26"/>
    </row>
    <row r="13" spans="1:13" ht="22.5" customHeight="1" x14ac:dyDescent="0.15">
      <c r="B13" s="75" t="s">
        <v>48</v>
      </c>
      <c r="C13" s="76"/>
      <c r="D13" s="76"/>
      <c r="E13" s="76"/>
      <c r="F13" s="76"/>
      <c r="G13" s="76"/>
      <c r="H13" s="77"/>
      <c r="I13" s="47">
        <v>1</v>
      </c>
      <c r="J13" s="10" t="s">
        <v>13</v>
      </c>
      <c r="K13" s="32"/>
      <c r="L13" s="26"/>
    </row>
    <row r="14" spans="1:13" ht="22.5" customHeight="1" x14ac:dyDescent="0.15">
      <c r="B14" s="78" t="s">
        <v>1</v>
      </c>
      <c r="C14" s="119" t="s">
        <v>30</v>
      </c>
      <c r="D14" s="80" t="s">
        <v>25</v>
      </c>
      <c r="E14" s="80"/>
      <c r="F14" s="80"/>
      <c r="G14" s="80"/>
      <c r="H14" s="80"/>
      <c r="I14" s="47">
        <v>1</v>
      </c>
      <c r="J14" s="10" t="s">
        <v>13</v>
      </c>
      <c r="K14" s="32"/>
      <c r="L14" s="26"/>
    </row>
    <row r="15" spans="1:13" ht="22.5" customHeight="1" x14ac:dyDescent="0.15">
      <c r="B15" s="78"/>
      <c r="C15" s="120"/>
      <c r="D15" s="80" t="s">
        <v>26</v>
      </c>
      <c r="E15" s="80"/>
      <c r="F15" s="80"/>
      <c r="G15" s="80"/>
      <c r="H15" s="80"/>
      <c r="I15" s="47">
        <v>1</v>
      </c>
      <c r="J15" s="10" t="s">
        <v>13</v>
      </c>
      <c r="K15" s="32"/>
      <c r="L15" s="26"/>
    </row>
    <row r="16" spans="1:13" ht="22.5" customHeight="1" x14ac:dyDescent="0.15">
      <c r="B16" s="78"/>
      <c r="C16" s="120"/>
      <c r="D16" s="81" t="s">
        <v>29</v>
      </c>
      <c r="E16" s="82"/>
      <c r="F16" s="82"/>
      <c r="G16" s="82"/>
      <c r="H16" s="83"/>
      <c r="I16" s="47">
        <v>1</v>
      </c>
      <c r="J16" s="10" t="s">
        <v>13</v>
      </c>
      <c r="K16" s="32"/>
      <c r="L16" s="26"/>
    </row>
    <row r="17" spans="2:12" ht="22.5" customHeight="1" x14ac:dyDescent="0.15">
      <c r="B17" s="78"/>
      <c r="C17" s="120"/>
      <c r="D17" s="80" t="s">
        <v>58</v>
      </c>
      <c r="E17" s="80"/>
      <c r="F17" s="80"/>
      <c r="G17" s="80"/>
      <c r="H17" s="80"/>
      <c r="I17" s="47">
        <v>1</v>
      </c>
      <c r="J17" s="10" t="s">
        <v>13</v>
      </c>
      <c r="K17" s="32"/>
      <c r="L17" s="26"/>
    </row>
    <row r="18" spans="2:12" ht="22.5" customHeight="1" x14ac:dyDescent="0.15">
      <c r="B18" s="78"/>
      <c r="C18" s="120"/>
      <c r="D18" s="80" t="s">
        <v>27</v>
      </c>
      <c r="E18" s="80"/>
      <c r="F18" s="80"/>
      <c r="G18" s="80"/>
      <c r="H18" s="80"/>
      <c r="I18" s="47">
        <v>1</v>
      </c>
      <c r="J18" s="10" t="s">
        <v>13</v>
      </c>
      <c r="K18" s="32"/>
      <c r="L18" s="26"/>
    </row>
    <row r="19" spans="2:12" ht="22.5" customHeight="1" x14ac:dyDescent="0.15">
      <c r="B19" s="78"/>
      <c r="C19" s="121"/>
      <c r="D19" s="80" t="s">
        <v>28</v>
      </c>
      <c r="E19" s="80"/>
      <c r="F19" s="80"/>
      <c r="G19" s="80"/>
      <c r="H19" s="80"/>
      <c r="I19" s="47">
        <v>1</v>
      </c>
      <c r="J19" s="10" t="s">
        <v>13</v>
      </c>
      <c r="K19" s="32"/>
      <c r="L19" s="26"/>
    </row>
    <row r="20" spans="2:12" ht="22.5" customHeight="1" x14ac:dyDescent="0.15">
      <c r="B20" s="78"/>
      <c r="C20" s="119" t="s">
        <v>31</v>
      </c>
      <c r="D20" s="80" t="s">
        <v>25</v>
      </c>
      <c r="E20" s="80"/>
      <c r="F20" s="80"/>
      <c r="G20" s="80"/>
      <c r="H20" s="80"/>
      <c r="I20" s="47">
        <v>1</v>
      </c>
      <c r="J20" s="10" t="s">
        <v>13</v>
      </c>
      <c r="K20" s="32"/>
      <c r="L20" s="26"/>
    </row>
    <row r="21" spans="2:12" ht="22.5" customHeight="1" x14ac:dyDescent="0.15">
      <c r="B21" s="78"/>
      <c r="C21" s="120"/>
      <c r="D21" s="80" t="s">
        <v>26</v>
      </c>
      <c r="E21" s="80"/>
      <c r="F21" s="80"/>
      <c r="G21" s="80"/>
      <c r="H21" s="80"/>
      <c r="I21" s="47">
        <v>1</v>
      </c>
      <c r="J21" s="10" t="s">
        <v>13</v>
      </c>
      <c r="K21" s="32"/>
      <c r="L21" s="27"/>
    </row>
    <row r="22" spans="2:12" ht="22.5" customHeight="1" x14ac:dyDescent="0.15">
      <c r="B22" s="78"/>
      <c r="C22" s="120"/>
      <c r="D22" s="81" t="s">
        <v>29</v>
      </c>
      <c r="E22" s="82"/>
      <c r="F22" s="82"/>
      <c r="G22" s="82"/>
      <c r="H22" s="83"/>
      <c r="I22" s="47">
        <v>1</v>
      </c>
      <c r="J22" s="10" t="s">
        <v>13</v>
      </c>
      <c r="K22" s="32"/>
      <c r="L22" s="27"/>
    </row>
    <row r="23" spans="2:12" ht="22.5" customHeight="1" x14ac:dyDescent="0.15">
      <c r="B23" s="78"/>
      <c r="C23" s="120"/>
      <c r="D23" s="80" t="s">
        <v>58</v>
      </c>
      <c r="E23" s="80"/>
      <c r="F23" s="80"/>
      <c r="G23" s="80"/>
      <c r="H23" s="80"/>
      <c r="I23" s="47">
        <v>1</v>
      </c>
      <c r="J23" s="10" t="s">
        <v>13</v>
      </c>
      <c r="K23" s="32"/>
      <c r="L23" s="27"/>
    </row>
    <row r="24" spans="2:12" ht="22.5" customHeight="1" x14ac:dyDescent="0.15">
      <c r="B24" s="78"/>
      <c r="C24" s="120"/>
      <c r="D24" s="80" t="s">
        <v>27</v>
      </c>
      <c r="E24" s="80"/>
      <c r="F24" s="80"/>
      <c r="G24" s="80"/>
      <c r="H24" s="80"/>
      <c r="I24" s="47">
        <v>1</v>
      </c>
      <c r="J24" s="10" t="s">
        <v>13</v>
      </c>
      <c r="K24" s="32"/>
      <c r="L24" s="27"/>
    </row>
    <row r="25" spans="2:12" ht="22.5" customHeight="1" x14ac:dyDescent="0.15">
      <c r="B25" s="78"/>
      <c r="C25" s="121"/>
      <c r="D25" s="80" t="s">
        <v>28</v>
      </c>
      <c r="E25" s="80"/>
      <c r="F25" s="80"/>
      <c r="G25" s="80"/>
      <c r="H25" s="80"/>
      <c r="I25" s="47">
        <v>1</v>
      </c>
      <c r="J25" s="10" t="s">
        <v>13</v>
      </c>
      <c r="K25" s="32"/>
      <c r="L25" s="27"/>
    </row>
    <row r="26" spans="2:12" ht="22.5" customHeight="1" x14ac:dyDescent="0.15">
      <c r="B26" s="78"/>
      <c r="C26" s="116" t="s">
        <v>55</v>
      </c>
      <c r="D26" s="117"/>
      <c r="E26" s="117"/>
      <c r="F26" s="117"/>
      <c r="G26" s="117"/>
      <c r="H26" s="117"/>
      <c r="I26" s="117"/>
      <c r="J26" s="118"/>
      <c r="K26" s="33">
        <f>SUM(K14:K25)</f>
        <v>0</v>
      </c>
      <c r="L26" s="28"/>
    </row>
    <row r="27" spans="2:12" ht="22.5" customHeight="1" x14ac:dyDescent="0.15">
      <c r="B27" s="78"/>
      <c r="C27" s="123" t="s">
        <v>32</v>
      </c>
      <c r="D27" s="93"/>
      <c r="E27" s="93"/>
      <c r="F27" s="93"/>
      <c r="G27" s="93"/>
      <c r="H27" s="93"/>
      <c r="I27" s="93"/>
      <c r="J27" s="94"/>
      <c r="K27" s="34"/>
      <c r="L27" s="29"/>
    </row>
    <row r="28" spans="2:12" ht="22.5" customHeight="1" thickBot="1" x14ac:dyDescent="0.2">
      <c r="B28" s="79"/>
      <c r="C28" s="124" t="s">
        <v>33</v>
      </c>
      <c r="D28" s="125"/>
      <c r="E28" s="125"/>
      <c r="F28" s="125"/>
      <c r="G28" s="125"/>
      <c r="H28" s="125"/>
      <c r="I28" s="125"/>
      <c r="J28" s="126"/>
      <c r="K28" s="35"/>
      <c r="L28" s="29"/>
    </row>
    <row r="29" spans="2:12" ht="22.5" customHeight="1" thickTop="1" x14ac:dyDescent="0.15">
      <c r="B29" s="113" t="s">
        <v>40</v>
      </c>
      <c r="C29" s="127" t="s">
        <v>23</v>
      </c>
      <c r="D29" s="128" t="s">
        <v>34</v>
      </c>
      <c r="E29" s="128"/>
      <c r="F29" s="128"/>
      <c r="G29" s="128"/>
      <c r="H29" s="128"/>
      <c r="I29" s="49">
        <v>1</v>
      </c>
      <c r="J29" s="49" t="s">
        <v>13</v>
      </c>
      <c r="K29" s="36"/>
      <c r="L29" s="30"/>
    </row>
    <row r="30" spans="2:12" ht="22.5" customHeight="1" x14ac:dyDescent="0.15">
      <c r="B30" s="114"/>
      <c r="C30" s="86"/>
      <c r="D30" s="88" t="s">
        <v>35</v>
      </c>
      <c r="E30" s="88"/>
      <c r="F30" s="88"/>
      <c r="G30" s="88"/>
      <c r="H30" s="88"/>
      <c r="I30" s="10">
        <v>1</v>
      </c>
      <c r="J30" s="10" t="s">
        <v>13</v>
      </c>
      <c r="K30" s="34"/>
      <c r="L30" s="29"/>
    </row>
    <row r="31" spans="2:12" ht="22.5" customHeight="1" x14ac:dyDescent="0.15">
      <c r="B31" s="114"/>
      <c r="C31" s="87"/>
      <c r="D31" s="84" t="s">
        <v>36</v>
      </c>
      <c r="E31" s="84"/>
      <c r="F31" s="84"/>
      <c r="G31" s="84"/>
      <c r="H31" s="84"/>
      <c r="I31" s="50">
        <v>1</v>
      </c>
      <c r="J31" s="50" t="s">
        <v>13</v>
      </c>
      <c r="K31" s="35"/>
      <c r="L31" s="29"/>
    </row>
    <row r="32" spans="2:12" ht="22.5" customHeight="1" x14ac:dyDescent="0.15">
      <c r="B32" s="114"/>
      <c r="C32" s="85" t="s">
        <v>24</v>
      </c>
      <c r="D32" s="88" t="s">
        <v>37</v>
      </c>
      <c r="E32" s="88"/>
      <c r="F32" s="88"/>
      <c r="G32" s="88"/>
      <c r="H32" s="88"/>
      <c r="I32" s="10">
        <v>1</v>
      </c>
      <c r="J32" s="10" t="s">
        <v>13</v>
      </c>
      <c r="K32" s="34"/>
      <c r="L32" s="29"/>
    </row>
    <row r="33" spans="2:12" ht="22.5" customHeight="1" x14ac:dyDescent="0.15">
      <c r="B33" s="114"/>
      <c r="C33" s="86"/>
      <c r="D33" s="88" t="s">
        <v>38</v>
      </c>
      <c r="E33" s="88"/>
      <c r="F33" s="88"/>
      <c r="G33" s="88"/>
      <c r="H33" s="88"/>
      <c r="I33" s="10">
        <v>1</v>
      </c>
      <c r="J33" s="10" t="s">
        <v>13</v>
      </c>
      <c r="K33" s="34"/>
      <c r="L33" s="29"/>
    </row>
    <row r="34" spans="2:12" ht="22.5" customHeight="1" x14ac:dyDescent="0.15">
      <c r="B34" s="114"/>
      <c r="C34" s="87"/>
      <c r="D34" s="88" t="s">
        <v>39</v>
      </c>
      <c r="E34" s="88"/>
      <c r="F34" s="88"/>
      <c r="G34" s="88"/>
      <c r="H34" s="88"/>
      <c r="I34" s="10">
        <v>1</v>
      </c>
      <c r="J34" s="10" t="s">
        <v>13</v>
      </c>
      <c r="K34" s="34"/>
      <c r="L34" s="29"/>
    </row>
    <row r="35" spans="2:12" ht="22.5" customHeight="1" x14ac:dyDescent="0.15">
      <c r="B35" s="115"/>
      <c r="C35" s="116" t="s">
        <v>56</v>
      </c>
      <c r="D35" s="117"/>
      <c r="E35" s="117"/>
      <c r="F35" s="117"/>
      <c r="G35" s="117"/>
      <c r="H35" s="117"/>
      <c r="I35" s="117"/>
      <c r="J35" s="118"/>
      <c r="K35" s="33">
        <f>SUM(K29:K34)</f>
        <v>0</v>
      </c>
      <c r="L35" s="29"/>
    </row>
    <row r="36" spans="2:12" ht="22.5" customHeight="1" x14ac:dyDescent="0.15">
      <c r="B36" s="122" t="s">
        <v>41</v>
      </c>
      <c r="C36" s="117"/>
      <c r="D36" s="117"/>
      <c r="E36" s="117"/>
      <c r="F36" s="117"/>
      <c r="G36" s="117"/>
      <c r="H36" s="117"/>
      <c r="I36" s="117"/>
      <c r="J36" s="118"/>
      <c r="K36" s="33">
        <f>K26+K35</f>
        <v>0</v>
      </c>
      <c r="L36" s="29"/>
    </row>
    <row r="37" spans="2:12" ht="22.5" customHeight="1" x14ac:dyDescent="0.15">
      <c r="B37" s="92" t="s">
        <v>42</v>
      </c>
      <c r="C37" s="93"/>
      <c r="D37" s="93"/>
      <c r="E37" s="93"/>
      <c r="F37" s="93"/>
      <c r="G37" s="93"/>
      <c r="H37" s="93"/>
      <c r="I37" s="93"/>
      <c r="J37" s="94"/>
      <c r="K37" s="34"/>
      <c r="L37" s="29"/>
    </row>
    <row r="38" spans="2:12" ht="22.5" customHeight="1" x14ac:dyDescent="0.15">
      <c r="B38" s="92" t="s">
        <v>43</v>
      </c>
      <c r="C38" s="93"/>
      <c r="D38" s="93"/>
      <c r="E38" s="93"/>
      <c r="F38" s="93"/>
      <c r="G38" s="93"/>
      <c r="H38" s="93"/>
      <c r="I38" s="93"/>
      <c r="J38" s="94"/>
      <c r="K38" s="34"/>
      <c r="L38" s="29"/>
    </row>
    <row r="39" spans="2:12" ht="22.5" customHeight="1" x14ac:dyDescent="0.15">
      <c r="B39" s="89" t="s">
        <v>44</v>
      </c>
      <c r="C39" s="90"/>
      <c r="D39" s="90"/>
      <c r="E39" s="90"/>
      <c r="F39" s="90"/>
      <c r="G39" s="90"/>
      <c r="H39" s="90"/>
      <c r="I39" s="90"/>
      <c r="J39" s="91"/>
      <c r="K39" s="34"/>
      <c r="L39" s="29"/>
    </row>
    <row r="40" spans="2:12" ht="22.5" customHeight="1" x14ac:dyDescent="0.15">
      <c r="B40" s="89" t="s">
        <v>46</v>
      </c>
      <c r="C40" s="90"/>
      <c r="D40" s="90"/>
      <c r="E40" s="90"/>
      <c r="F40" s="90"/>
      <c r="G40" s="90"/>
      <c r="H40" s="90"/>
      <c r="I40" s="90"/>
      <c r="J40" s="91"/>
      <c r="K40" s="34"/>
      <c r="L40" s="29"/>
    </row>
    <row r="41" spans="2:12" ht="22.5" customHeight="1" thickBot="1" x14ac:dyDescent="0.2">
      <c r="B41" s="98" t="s">
        <v>45</v>
      </c>
      <c r="C41" s="99"/>
      <c r="D41" s="99"/>
      <c r="E41" s="99"/>
      <c r="F41" s="99"/>
      <c r="G41" s="99"/>
      <c r="H41" s="99"/>
      <c r="I41" s="99"/>
      <c r="J41" s="100"/>
      <c r="K41" s="37"/>
      <c r="L41" s="31"/>
    </row>
    <row r="42" spans="2:12" ht="22.5" customHeight="1" x14ac:dyDescent="0.15">
      <c r="B42" s="101" t="s">
        <v>53</v>
      </c>
      <c r="C42" s="102"/>
      <c r="D42" s="102"/>
      <c r="E42" s="102"/>
      <c r="F42" s="102"/>
      <c r="G42" s="102"/>
      <c r="H42" s="103"/>
      <c r="I42" s="51">
        <v>1</v>
      </c>
      <c r="J42" s="51" t="s">
        <v>13</v>
      </c>
      <c r="K42" s="52"/>
      <c r="L42" s="53"/>
    </row>
    <row r="43" spans="2:12" ht="22.5" customHeight="1" x14ac:dyDescent="0.15">
      <c r="B43" s="92" t="s">
        <v>52</v>
      </c>
      <c r="C43" s="93"/>
      <c r="D43" s="93"/>
      <c r="E43" s="93"/>
      <c r="F43" s="93"/>
      <c r="G43" s="93"/>
      <c r="H43" s="94"/>
      <c r="I43" s="18">
        <v>1</v>
      </c>
      <c r="J43" s="18" t="s">
        <v>13</v>
      </c>
      <c r="K43" s="38"/>
      <c r="L43" s="29"/>
    </row>
    <row r="44" spans="2:12" ht="22.5" customHeight="1" thickBot="1" x14ac:dyDescent="0.2">
      <c r="B44" s="104" t="s">
        <v>50</v>
      </c>
      <c r="C44" s="105"/>
      <c r="D44" s="105"/>
      <c r="E44" s="105"/>
      <c r="F44" s="105"/>
      <c r="G44" s="105"/>
      <c r="H44" s="105"/>
      <c r="I44" s="105"/>
      <c r="J44" s="106"/>
      <c r="K44" s="57">
        <f>K36+K42+K12+K43+K13</f>
        <v>0</v>
      </c>
      <c r="L44" s="58"/>
    </row>
    <row r="45" spans="2:12" ht="22.5" customHeight="1" x14ac:dyDescent="0.15">
      <c r="B45" s="101" t="s">
        <v>54</v>
      </c>
      <c r="C45" s="102"/>
      <c r="D45" s="102"/>
      <c r="E45" s="102"/>
      <c r="F45" s="102"/>
      <c r="G45" s="102"/>
      <c r="H45" s="103"/>
      <c r="I45" s="51">
        <v>1</v>
      </c>
      <c r="J45" s="51" t="s">
        <v>13</v>
      </c>
      <c r="K45" s="52"/>
      <c r="L45" s="53"/>
    </row>
    <row r="46" spans="2:12" ht="22.5" customHeight="1" x14ac:dyDescent="0.15">
      <c r="B46" s="92" t="s">
        <v>51</v>
      </c>
      <c r="C46" s="93"/>
      <c r="D46" s="93"/>
      <c r="E46" s="93"/>
      <c r="F46" s="93"/>
      <c r="G46" s="93"/>
      <c r="H46" s="94"/>
      <c r="I46" s="18">
        <v>1</v>
      </c>
      <c r="J46" s="18" t="s">
        <v>13</v>
      </c>
      <c r="K46" s="38"/>
      <c r="L46" s="29"/>
    </row>
    <row r="47" spans="2:12" ht="22.5" customHeight="1" x14ac:dyDescent="0.15">
      <c r="B47" s="107" t="s">
        <v>49</v>
      </c>
      <c r="C47" s="108"/>
      <c r="D47" s="108"/>
      <c r="E47" s="108"/>
      <c r="F47" s="108"/>
      <c r="G47" s="108"/>
      <c r="H47" s="108"/>
      <c r="I47" s="108"/>
      <c r="J47" s="109"/>
      <c r="K47" s="33">
        <f>K44+K45+K46</f>
        <v>0</v>
      </c>
      <c r="L47" s="41" t="str">
        <f>IF(INT($K47)=$K47,"整数値","小数値")</f>
        <v>整数値</v>
      </c>
    </row>
    <row r="48" spans="2:12" ht="22.5" customHeight="1" thickBot="1" x14ac:dyDescent="0.2">
      <c r="B48" s="110" t="s">
        <v>18</v>
      </c>
      <c r="C48" s="111"/>
      <c r="D48" s="111"/>
      <c r="E48" s="111"/>
      <c r="F48" s="111"/>
      <c r="G48" s="111"/>
      <c r="H48" s="111"/>
      <c r="I48" s="111"/>
      <c r="J48" s="112"/>
      <c r="K48" s="40">
        <f>K47</f>
        <v>0</v>
      </c>
      <c r="L48" s="39" t="str">
        <f>IF(INT($K48)=$K48,"整数値","小数値")</f>
        <v>整数値</v>
      </c>
    </row>
    <row r="49" spans="1:24" ht="7.5" customHeight="1" thickTop="1" x14ac:dyDescent="0.15">
      <c r="B49" s="11"/>
      <c r="C49" s="12"/>
      <c r="D49" s="12"/>
      <c r="E49" s="12"/>
      <c r="F49" s="13"/>
      <c r="G49" s="13"/>
      <c r="H49" s="13"/>
      <c r="I49" s="13"/>
      <c r="J49" s="13"/>
      <c r="K49" s="20"/>
      <c r="L49" s="14"/>
    </row>
    <row r="50" spans="1:24" ht="18" customHeight="1" x14ac:dyDescent="0.15">
      <c r="B50" s="17"/>
      <c r="C50" s="56" t="s">
        <v>15</v>
      </c>
      <c r="D50" s="46"/>
      <c r="E50" s="46"/>
      <c r="F50" s="46"/>
      <c r="G50" s="46"/>
      <c r="H50" s="46"/>
      <c r="I50" s="46"/>
      <c r="J50" s="46"/>
      <c r="K50" s="46"/>
      <c r="L50" s="46"/>
    </row>
    <row r="51" spans="1:24" ht="7.5" customHeight="1" x14ac:dyDescent="0.15">
      <c r="B51" s="11"/>
      <c r="C51" s="12"/>
      <c r="D51" s="12"/>
      <c r="E51" s="12"/>
      <c r="F51" s="13"/>
      <c r="G51" s="13"/>
      <c r="H51" s="13"/>
      <c r="I51" s="13"/>
      <c r="J51" s="13"/>
      <c r="K51" s="20"/>
      <c r="L51" s="14"/>
    </row>
    <row r="52" spans="1:24" ht="18" customHeight="1" x14ac:dyDescent="0.15">
      <c r="A52" s="15"/>
      <c r="B52" s="42" t="s">
        <v>19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O52" s="97"/>
      <c r="P52" s="97"/>
      <c r="Q52" s="97"/>
      <c r="R52" s="97"/>
      <c r="S52" s="97"/>
      <c r="T52" s="97"/>
      <c r="U52" s="97"/>
      <c r="V52" s="97"/>
      <c r="W52" s="97"/>
    </row>
    <row r="53" spans="1:24" ht="18" customHeight="1" x14ac:dyDescent="0.15">
      <c r="A53" s="15"/>
      <c r="B53" s="42" t="s">
        <v>14</v>
      </c>
      <c r="C53" s="42"/>
      <c r="D53" s="42"/>
      <c r="E53" s="42"/>
      <c r="F53" s="42"/>
      <c r="G53" s="42"/>
      <c r="H53" s="42"/>
      <c r="I53" s="42"/>
      <c r="J53" s="42"/>
      <c r="K53" s="42"/>
      <c r="L53" s="42"/>
      <c r="O53" s="97"/>
      <c r="P53" s="97"/>
      <c r="Q53" s="97"/>
      <c r="R53" s="97"/>
      <c r="S53" s="97"/>
      <c r="T53" s="97"/>
      <c r="U53" s="97"/>
      <c r="V53" s="97"/>
      <c r="W53" s="97"/>
    </row>
    <row r="54" spans="1:24" ht="17.25" customHeight="1" x14ac:dyDescent="0.15">
      <c r="A54" s="15"/>
      <c r="B54" s="42" t="s">
        <v>20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O54" s="97"/>
      <c r="P54" s="97"/>
      <c r="Q54" s="97"/>
      <c r="R54" s="97"/>
      <c r="S54" s="97"/>
      <c r="T54" s="97"/>
      <c r="U54" s="97"/>
      <c r="V54" s="97"/>
      <c r="W54" s="97"/>
    </row>
    <row r="55" spans="1:24" s="15" customFormat="1" ht="17.25" customHeight="1" x14ac:dyDescent="0.15">
      <c r="B55" s="42" t="s">
        <v>16</v>
      </c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3"/>
      <c r="O55" s="95"/>
      <c r="P55" s="95"/>
      <c r="Q55" s="95"/>
      <c r="R55" s="95"/>
      <c r="S55" s="95"/>
      <c r="T55" s="95"/>
      <c r="U55" s="95"/>
      <c r="V55" s="95"/>
      <c r="W55" s="95"/>
      <c r="X55" s="95"/>
    </row>
    <row r="56" spans="1:24" s="15" customFormat="1" ht="17.25" customHeight="1" x14ac:dyDescent="0.15">
      <c r="B56" s="54"/>
      <c r="C56" s="55" t="s">
        <v>17</v>
      </c>
      <c r="D56" s="55"/>
      <c r="E56" s="55"/>
      <c r="F56" s="55"/>
      <c r="G56" s="55"/>
      <c r="H56" s="55"/>
      <c r="I56" s="55"/>
      <c r="J56" s="55"/>
      <c r="K56" s="55"/>
      <c r="L56" s="55"/>
      <c r="M56" s="43"/>
      <c r="N56" s="43"/>
      <c r="P56" s="96"/>
      <c r="Q56" s="96"/>
      <c r="R56" s="96"/>
      <c r="S56" s="96"/>
      <c r="T56" s="96"/>
      <c r="U56" s="96"/>
      <c r="V56" s="96"/>
      <c r="W56" s="96"/>
      <c r="X56" s="43"/>
    </row>
    <row r="57" spans="1:24" ht="6" customHeight="1" x14ac:dyDescent="0.15">
      <c r="A57" s="15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3"/>
    </row>
    <row r="58" spans="1:24" ht="1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16">
        <v>20260401</v>
      </c>
    </row>
    <row r="60" spans="1:24" x14ac:dyDescent="0.15"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</row>
  </sheetData>
  <sheetProtection selectLockedCells="1"/>
  <mergeCells count="63">
    <mergeCell ref="B39:J39"/>
    <mergeCell ref="B29:B35"/>
    <mergeCell ref="B13:H13"/>
    <mergeCell ref="C35:J35"/>
    <mergeCell ref="C14:C19"/>
    <mergeCell ref="C20:C25"/>
    <mergeCell ref="B36:J36"/>
    <mergeCell ref="D33:H33"/>
    <mergeCell ref="D34:H34"/>
    <mergeCell ref="C26:J26"/>
    <mergeCell ref="C27:J27"/>
    <mergeCell ref="C28:J28"/>
    <mergeCell ref="C29:C31"/>
    <mergeCell ref="D29:H29"/>
    <mergeCell ref="D30:H30"/>
    <mergeCell ref="B40:J40"/>
    <mergeCell ref="B37:J37"/>
    <mergeCell ref="O55:X55"/>
    <mergeCell ref="P56:W56"/>
    <mergeCell ref="O52:W52"/>
    <mergeCell ref="O53:W53"/>
    <mergeCell ref="O54:W54"/>
    <mergeCell ref="B41:J41"/>
    <mergeCell ref="B42:H42"/>
    <mergeCell ref="B44:J44"/>
    <mergeCell ref="B45:H45"/>
    <mergeCell ref="B47:J47"/>
    <mergeCell ref="B48:J48"/>
    <mergeCell ref="B43:H43"/>
    <mergeCell ref="B46:H46"/>
    <mergeCell ref="B38:J38"/>
    <mergeCell ref="D31:H31"/>
    <mergeCell ref="C32:C34"/>
    <mergeCell ref="D32:H32"/>
    <mergeCell ref="D21:H21"/>
    <mergeCell ref="D22:H22"/>
    <mergeCell ref="D23:H23"/>
    <mergeCell ref="D24:H24"/>
    <mergeCell ref="D25:H25"/>
    <mergeCell ref="C11:H11"/>
    <mergeCell ref="B12:H12"/>
    <mergeCell ref="B14:B28"/>
    <mergeCell ref="D14:H14"/>
    <mergeCell ref="D15:H15"/>
    <mergeCell ref="D17:H17"/>
    <mergeCell ref="D18:H18"/>
    <mergeCell ref="D19:H19"/>
    <mergeCell ref="D16:H16"/>
    <mergeCell ref="D20:H20"/>
    <mergeCell ref="B7:B9"/>
    <mergeCell ref="C7:D7"/>
    <mergeCell ref="E7:K7"/>
    <mergeCell ref="C8:D8"/>
    <mergeCell ref="E8:K8"/>
    <mergeCell ref="C9:D9"/>
    <mergeCell ref="E9:K9"/>
    <mergeCell ref="B5:D5"/>
    <mergeCell ref="E5:K5"/>
    <mergeCell ref="K1:L1"/>
    <mergeCell ref="B2:L2"/>
    <mergeCell ref="B3:L3"/>
    <mergeCell ref="B4:D4"/>
    <mergeCell ref="E4:K4"/>
  </mergeCells>
  <phoneticPr fontId="15"/>
  <conditionalFormatting sqref="K12 K14:K21 K23:K25">
    <cfRule type="expression" dxfId="2" priority="3">
      <formula>TRIM(I12)&lt;&gt;""</formula>
    </cfRule>
  </conditionalFormatting>
  <conditionalFormatting sqref="K22">
    <cfRule type="expression" dxfId="1" priority="2">
      <formula>TRIM(I22)&lt;&gt;""</formula>
    </cfRule>
  </conditionalFormatting>
  <conditionalFormatting sqref="K13">
    <cfRule type="expression" dxfId="0" priority="1">
      <formula>TRIM(I13)&lt;&gt;""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建築工事以外</vt:lpstr>
      <vt:lpstr>建築工事以外!Print_Area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31542野口尚徳</cp:lastModifiedBy>
  <cp:lastPrinted>2026-04-08T06:24:36Z</cp:lastPrinted>
  <dcterms:created xsi:type="dcterms:W3CDTF">2014-06-27T05:25:28Z</dcterms:created>
  <dcterms:modified xsi:type="dcterms:W3CDTF">2026-05-08T00:17:59Z</dcterms:modified>
</cp:coreProperties>
</file>